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172.18.74.53\40_給与\10_給与計算\給与口座csv取込様式\保護版申出書\"/>
    </mc:Choice>
  </mc:AlternateContent>
  <xr:revisionPtr revIDLastSave="0" documentId="13_ncr:1_{86A228A7-0B68-4769-8D1B-5E6A121EAEE3}" xr6:coauthVersionLast="47" xr6:coauthVersionMax="47" xr10:uidLastSave="{00000000-0000-0000-0000-000000000000}"/>
  <workbookProtection workbookAlgorithmName="SHA-512" workbookHashValue="wl+pFXfuctFaMJV3NEDx8FQ1v9HJ27gr8PJCMTciRt0PTOgOFiGm8GWJXY9/ZyWdPgyhu5bL1vn7VTPp0vsqmw==" workbookSaltValue="TKeW7yZrsa8h3NNbGF8fag==" workbookSpinCount="100000" lockStructure="1"/>
  <bookViews>
    <workbookView xWindow="-28920" yWindow="1905" windowWidth="29040" windowHeight="15720" xr2:uid="{00000000-000D-0000-FFFF-FFFF00000000}"/>
  </bookViews>
  <sheets>
    <sheet name="振込口座申出書" sheetId="1" r:id="rId1"/>
    <sheet name="記入要領" sheetId="6" r:id="rId2"/>
    <sheet name="事務使用1" sheetId="9" state="hidden" r:id="rId3"/>
    <sheet name="事務使用2" sheetId="10" state="hidden" r:id="rId4"/>
    <sheet name="債主担当者使用" sheetId="11" state="hidden" r:id="rId5"/>
  </sheets>
  <externalReferences>
    <externalReference r:id="rId6"/>
    <externalReference r:id="rId7"/>
  </externalReferences>
  <definedNames>
    <definedName name="_xlnm.Print_Area" localSheetId="1">記入要領!$A$1:$AJ$47</definedName>
    <definedName name="_xlnm.Print_Area" localSheetId="0">振込口座申出書!$A$25:$AI$75</definedName>
    <definedName name="業務開始日">OFFSET([1]職名・負担経費・単価!$L$2,0,0,COUNTA([1]職名・負担経費・単価!$L:$L)-1,1)</definedName>
    <definedName name="業務終了日">OFFSET([1]職名・負担経費・単価!$M$2,0,0,COUNTA([1]職名・負担経費・単価!$M:$M)-1,1)</definedName>
    <definedName name="経費コード">OFFSET([1]職名・負担経費・単価!$E$2,0,0,COUNTA([1]職名・負担経費・単価!$E:$E)-1,1)</definedName>
    <definedName name="職名1">OFFSET('[2]職名、担当部局、負担経費、単価'!$Q$2,0,0,COUNTA('[2]職名、担当部局、負担経費、単価'!$Q:$Q)-1,1)</definedName>
    <definedName name="単価">[1]職名・負担経費・単価!$N$1:$N$15</definedName>
    <definedName name="負担経費">OFFSET([1]職名・負担経費・単価!$D$2,0,0,COUNTA([1]職名・負担経費・単価!$D:$D)-1,1)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0" l="1"/>
  <c r="H58" i="1"/>
  <c r="I2" i="10"/>
  <c r="W4" i="11"/>
  <c r="C4" i="11"/>
  <c r="Q4" i="11"/>
  <c r="AP4" i="11"/>
  <c r="AL4" i="11" a="1"/>
  <c r="AL4" i="11" s="1"/>
  <c r="X4" i="11"/>
  <c r="V4" i="11"/>
  <c r="U4" i="11"/>
  <c r="B4" i="11" a="1"/>
  <c r="B4" i="11" s="1"/>
  <c r="M4" i="11"/>
  <c r="N4" i="11" s="1"/>
  <c r="J4" i="11"/>
  <c r="K2" i="9" l="1"/>
  <c r="J2" i="9"/>
  <c r="E2" i="9"/>
  <c r="D2" i="9"/>
  <c r="V57" i="1" l="1"/>
  <c r="AM4" i="11" s="1"/>
  <c r="G2" i="9" l="1"/>
  <c r="AO4" i="1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<sst xmlns="http://schemas.openxmlformats.org/spreadsheetml/2006/main" count="300" uniqueCount="255">
  <si>
    <t>銀行の場合（ゆうちょ銀行除く）</t>
    <rPh sb="0" eb="2">
      <t>ギンコウ</t>
    </rPh>
    <rPh sb="3" eb="5">
      <t>バアイ</t>
    </rPh>
    <rPh sb="10" eb="12">
      <t>ギンコウ</t>
    </rPh>
    <rPh sb="12" eb="13">
      <t>ノゾ</t>
    </rPh>
    <phoneticPr fontId="1"/>
  </si>
  <si>
    <t>共通事項</t>
    <rPh sb="0" eb="2">
      <t>キョウツウ</t>
    </rPh>
    <rPh sb="2" eb="4">
      <t>ジコウ</t>
    </rPh>
    <phoneticPr fontId="1"/>
  </si>
  <si>
    <t>銀行・信用金庫、本・支店・出張所の別を選択し○で囲んで下さい。</t>
    <rPh sb="0" eb="2">
      <t>ギンコウ</t>
    </rPh>
    <rPh sb="3" eb="5">
      <t>シンヨウ</t>
    </rPh>
    <rPh sb="5" eb="7">
      <t>キンコ</t>
    </rPh>
    <rPh sb="8" eb="9">
      <t>ホン</t>
    </rPh>
    <rPh sb="10" eb="12">
      <t>シテン</t>
    </rPh>
    <rPh sb="13" eb="16">
      <t>シュッチョウショ</t>
    </rPh>
    <rPh sb="17" eb="18">
      <t>ベツ</t>
    </rPh>
    <rPh sb="19" eb="21">
      <t>センタク</t>
    </rPh>
    <rPh sb="24" eb="25">
      <t>カコ</t>
    </rPh>
    <rPh sb="27" eb="28">
      <t>クダ</t>
    </rPh>
    <phoneticPr fontId="1"/>
  </si>
  <si>
    <t>支店名・出張所の記入にあたっては、銀行等の統廃合により、口座開設時の名称から変更になっている場合がありますので、よくご確認の上記入してください。</t>
    <rPh sb="0" eb="2">
      <t>シテン</t>
    </rPh>
    <rPh sb="2" eb="3">
      <t>メイ</t>
    </rPh>
    <rPh sb="4" eb="6">
      <t>シュッチョウ</t>
    </rPh>
    <rPh sb="6" eb="7">
      <t>ショ</t>
    </rPh>
    <rPh sb="8" eb="10">
      <t>キニュウ</t>
    </rPh>
    <rPh sb="17" eb="19">
      <t>ギンコウ</t>
    </rPh>
    <rPh sb="19" eb="20">
      <t>トウ</t>
    </rPh>
    <rPh sb="21" eb="24">
      <t>トウハイゴウ</t>
    </rPh>
    <rPh sb="28" eb="30">
      <t>コウザ</t>
    </rPh>
    <rPh sb="30" eb="32">
      <t>カイセツ</t>
    </rPh>
    <rPh sb="32" eb="33">
      <t>ジ</t>
    </rPh>
    <rPh sb="34" eb="36">
      <t>メイショウ</t>
    </rPh>
    <rPh sb="38" eb="40">
      <t>ヘンコウ</t>
    </rPh>
    <rPh sb="46" eb="48">
      <t>バアイ</t>
    </rPh>
    <rPh sb="59" eb="61">
      <t>カクニン</t>
    </rPh>
    <rPh sb="62" eb="63">
      <t>ウエ</t>
    </rPh>
    <rPh sb="63" eb="65">
      <t>キニュウ</t>
    </rPh>
    <phoneticPr fontId="1"/>
  </si>
  <si>
    <t>・</t>
    <phoneticPr fontId="1"/>
  </si>
  <si>
    <t>口座番号は、右詰にて記入してください。</t>
    <rPh sb="0" eb="2">
      <t>コウザ</t>
    </rPh>
    <rPh sb="2" eb="4">
      <t>バンゴウ</t>
    </rPh>
    <rPh sb="6" eb="8">
      <t>ミギヅメ</t>
    </rPh>
    <rPh sb="10" eb="12">
      <t>キニュウ</t>
    </rPh>
    <phoneticPr fontId="1"/>
  </si>
  <si>
    <t>・</t>
    <phoneticPr fontId="1"/>
  </si>
  <si>
    <t>・</t>
    <phoneticPr fontId="1"/>
  </si>
  <si>
    <t>・</t>
    <phoneticPr fontId="1"/>
  </si>
  <si>
    <t>給与の振込口座になりますので、原則本人口座以外は指定できません。</t>
    <rPh sb="0" eb="2">
      <t>キュウヨ</t>
    </rPh>
    <rPh sb="3" eb="5">
      <t>フリコミ</t>
    </rPh>
    <rPh sb="5" eb="7">
      <t>コウザ</t>
    </rPh>
    <rPh sb="15" eb="17">
      <t>ゲンソク</t>
    </rPh>
    <rPh sb="17" eb="19">
      <t>ホンニン</t>
    </rPh>
    <rPh sb="19" eb="21">
      <t>コウザ</t>
    </rPh>
    <rPh sb="21" eb="23">
      <t>イガイ</t>
    </rPh>
    <rPh sb="24" eb="26">
      <t>シテイ</t>
    </rPh>
    <phoneticPr fontId="1"/>
  </si>
  <si>
    <t>ゆうちょ銀行の場合</t>
    <rPh sb="4" eb="6">
      <t>ギンコウ</t>
    </rPh>
    <rPh sb="7" eb="9">
      <t>バアイ</t>
    </rPh>
    <phoneticPr fontId="1"/>
  </si>
  <si>
    <t>〔記入要領〕</t>
    <rPh sb="1" eb="3">
      <t>キニュウ</t>
    </rPh>
    <rPh sb="3" eb="5">
      <t>ヨウリョウ</t>
    </rPh>
    <phoneticPr fontId="1"/>
  </si>
  <si>
    <t>↑↑↑ここから上は印刷範囲外です↑↑↑</t>
    <rPh sb="7" eb="8">
      <t>ウエ</t>
    </rPh>
    <rPh sb="9" eb="11">
      <t>インサツ</t>
    </rPh>
    <rPh sb="11" eb="14">
      <t>ハンイガイ</t>
    </rPh>
    <phoneticPr fontId="1"/>
  </si>
  <si>
    <t>・</t>
    <phoneticPr fontId="1"/>
  </si>
  <si>
    <t>・</t>
    <phoneticPr fontId="1"/>
  </si>
  <si>
    <t>記号－番号欄は、前５ケタ－後８ケタで記入してください。後８ケタの番号欄は右づめで記入してください。</t>
    <rPh sb="0" eb="2">
      <t>キゴウ</t>
    </rPh>
    <rPh sb="3" eb="5">
      <t>バンゴウ</t>
    </rPh>
    <rPh sb="5" eb="6">
      <t>ラン</t>
    </rPh>
    <rPh sb="8" eb="9">
      <t>マエ</t>
    </rPh>
    <rPh sb="13" eb="14">
      <t>ウシ</t>
    </rPh>
    <rPh sb="18" eb="20">
      <t>キニュウ</t>
    </rPh>
    <rPh sb="27" eb="28">
      <t>アト</t>
    </rPh>
    <rPh sb="32" eb="34">
      <t>バンゴウ</t>
    </rPh>
    <rPh sb="34" eb="35">
      <t>ラン</t>
    </rPh>
    <rPh sb="36" eb="37">
      <t>ミギ</t>
    </rPh>
    <rPh sb="40" eb="42">
      <t>キニュウ</t>
    </rPh>
    <phoneticPr fontId="1"/>
  </si>
  <si>
    <r>
      <t>口座名義の記入にあたっては、貯金通帳等の名義（カタカナ）を記入してください。姓と名の間にはスペースを入れてください。</t>
    </r>
    <r>
      <rPr>
        <b/>
        <u/>
        <sz val="11"/>
        <rFont val="明朝"/>
        <family val="1"/>
        <charset val="128"/>
      </rPr>
      <t>外国人の方については、口座名義確認のため、通帳等の口座名義が確認できる部分の写しを添付してください。</t>
    </r>
    <rPh sb="0" eb="2">
      <t>コウザ</t>
    </rPh>
    <rPh sb="2" eb="4">
      <t>メイギ</t>
    </rPh>
    <rPh sb="5" eb="7">
      <t>キニュウ</t>
    </rPh>
    <rPh sb="14" eb="16">
      <t>チョキン</t>
    </rPh>
    <rPh sb="16" eb="18">
      <t>ツウチョウ</t>
    </rPh>
    <rPh sb="18" eb="19">
      <t>トウ</t>
    </rPh>
    <rPh sb="20" eb="22">
      <t>メイギ</t>
    </rPh>
    <rPh sb="29" eb="31">
      <t>キニュウ</t>
    </rPh>
    <rPh sb="38" eb="39">
      <t>セイ</t>
    </rPh>
    <rPh sb="40" eb="41">
      <t>メイ</t>
    </rPh>
    <rPh sb="42" eb="43">
      <t>アイダ</t>
    </rPh>
    <rPh sb="50" eb="51">
      <t>イ</t>
    </rPh>
    <rPh sb="58" eb="61">
      <t>ガイコクジン</t>
    </rPh>
    <rPh sb="62" eb="63">
      <t>カタ</t>
    </rPh>
    <rPh sb="69" eb="71">
      <t>コウザ</t>
    </rPh>
    <rPh sb="71" eb="73">
      <t>メイギ</t>
    </rPh>
    <rPh sb="73" eb="75">
      <t>カクニン</t>
    </rPh>
    <rPh sb="79" eb="81">
      <t>ツウチョウ</t>
    </rPh>
    <rPh sb="81" eb="82">
      <t>トウ</t>
    </rPh>
    <rPh sb="83" eb="85">
      <t>コウザ</t>
    </rPh>
    <rPh sb="85" eb="87">
      <t>メイギ</t>
    </rPh>
    <rPh sb="88" eb="90">
      <t>カクニン</t>
    </rPh>
    <rPh sb="93" eb="95">
      <t>ブブン</t>
    </rPh>
    <rPh sb="96" eb="97">
      <t>ウツ</t>
    </rPh>
    <rPh sb="99" eb="101">
      <t>テンプ</t>
    </rPh>
    <phoneticPr fontId="1"/>
  </si>
  <si>
    <t>TA</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</si>
  <si>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</si>
  <si>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</si>
  <si>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</si>
  <si>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</si>
  <si>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</si>
  <si>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</si>
  <si>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</si>
  <si>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</si>
  <si>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</si>
  <si>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</si>
  <si>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RA</t>
    <phoneticPr fontId="1"/>
  </si>
  <si>
    <t>フリガナ</t>
    <phoneticPr fontId="1"/>
  </si>
  <si>
    <t>記</t>
    <rPh sb="0" eb="1">
      <t>キ</t>
    </rPh>
    <phoneticPr fontId="1"/>
  </si>
  <si>
    <t>全額振込</t>
    <rPh sb="0" eb="2">
      <t>ゼンガク</t>
    </rPh>
    <rPh sb="2" eb="4">
      <t>フリコミ</t>
    </rPh>
    <phoneticPr fontId="1"/>
  </si>
  <si>
    <t>－</t>
    <phoneticPr fontId="1"/>
  </si>
  <si>
    <t>TA・RA等の学生アシスタントは職員番号の記入は不要です。</t>
    <rPh sb="5" eb="6">
      <t>トウ</t>
    </rPh>
    <rPh sb="7" eb="9">
      <t>ガクセイ</t>
    </rPh>
    <rPh sb="16" eb="18">
      <t>ショクイン</t>
    </rPh>
    <rPh sb="18" eb="20">
      <t>バンゴウ</t>
    </rPh>
    <rPh sb="21" eb="23">
      <t>キニュウ</t>
    </rPh>
    <rPh sb="24" eb="26">
      <t>フヨウ</t>
    </rPh>
    <phoneticPr fontId="1"/>
  </si>
  <si>
    <t>　□　銀行・信用金庫、本・支店・出張所の別を選択し○で囲んでいますか。</t>
    <rPh sb="3" eb="5">
      <t>ギンコウ</t>
    </rPh>
    <rPh sb="6" eb="8">
      <t>シンヨウ</t>
    </rPh>
    <rPh sb="8" eb="10">
      <t>キンコ</t>
    </rPh>
    <rPh sb="11" eb="12">
      <t>ホン</t>
    </rPh>
    <rPh sb="13" eb="15">
      <t>シテン</t>
    </rPh>
    <rPh sb="16" eb="18">
      <t>シュッチョウ</t>
    </rPh>
    <rPh sb="18" eb="19">
      <t>ジョ</t>
    </rPh>
    <rPh sb="20" eb="21">
      <t>ベツ</t>
    </rPh>
    <rPh sb="22" eb="24">
      <t>センタク</t>
    </rPh>
    <rPh sb="27" eb="28">
      <t>カコ</t>
    </rPh>
    <phoneticPr fontId="1"/>
  </si>
  <si>
    <t>　□　ゆうちょ銀行の場合、記号－番号欄は、前５ケタ－後８ケタで記入していますか。</t>
    <rPh sb="7" eb="9">
      <t>ギンコウ</t>
    </rPh>
    <rPh sb="10" eb="12">
      <t>バアイ</t>
    </rPh>
    <rPh sb="13" eb="15">
      <t>キゴウ</t>
    </rPh>
    <rPh sb="16" eb="18">
      <t>バンゴウ</t>
    </rPh>
    <rPh sb="18" eb="19">
      <t>ラン</t>
    </rPh>
    <rPh sb="21" eb="22">
      <t>ゼン</t>
    </rPh>
    <rPh sb="26" eb="27">
      <t>ゴ</t>
    </rPh>
    <rPh sb="31" eb="33">
      <t>キニュウ</t>
    </rPh>
    <phoneticPr fontId="1"/>
  </si>
  <si>
    <t>【本人チェック欄：提出前にご確認願います】</t>
    <rPh sb="1" eb="3">
      <t>ホンニン</t>
    </rPh>
    <rPh sb="7" eb="8">
      <t>ラン</t>
    </rPh>
    <rPh sb="9" eb="11">
      <t>テイシュツ</t>
    </rPh>
    <rPh sb="11" eb="12">
      <t>マエ</t>
    </rPh>
    <rPh sb="14" eb="16">
      <t>カクニン</t>
    </rPh>
    <rPh sb="16" eb="17">
      <t>ネガ</t>
    </rPh>
    <phoneticPr fontId="1"/>
  </si>
  <si>
    <t>所属は、○○学院○○系研究室名、まで記入してください。（あれば内線も記入してください。）</t>
    <rPh sb="0" eb="2">
      <t>ショゾク</t>
    </rPh>
    <rPh sb="6" eb="8">
      <t>ガクイン</t>
    </rPh>
    <rPh sb="10" eb="11">
      <t>ケイ</t>
    </rPh>
    <rPh sb="11" eb="14">
      <t>ケンキュウシツ</t>
    </rPh>
    <rPh sb="14" eb="15">
      <t>メイ</t>
    </rPh>
    <rPh sb="18" eb="20">
      <t>キニュウ</t>
    </rPh>
    <phoneticPr fontId="1"/>
  </si>
  <si>
    <t>Payroll Direct Deposit Request (or Request for Change) Form</t>
  </si>
  <si>
    <t>Net Pay</t>
    <phoneticPr fontId="1"/>
  </si>
  <si>
    <t xml:space="preserve">  Please check the following items before you submit this request form.</t>
    <phoneticPr fontId="1"/>
  </si>
  <si>
    <t>Instructions for filling the form</t>
    <phoneticPr fontId="1"/>
  </si>
  <si>
    <t>w</t>
    <phoneticPr fontId="1"/>
  </si>
  <si>
    <t>Those on the payroll are not permitted to use someone else's account to receive direct deposit.</t>
    <phoneticPr fontId="1"/>
  </si>
  <si>
    <t>Students Assistants such as TAs and RAs do not need to write staff ID numbers.</t>
    <phoneticPr fontId="1"/>
  </si>
  <si>
    <t>For those who have accounts with banks other than Japan Post Bank:</t>
    <phoneticPr fontId="1"/>
  </si>
  <si>
    <t>w</t>
    <phoneticPr fontId="1"/>
  </si>
  <si>
    <t>(Leave a space between the first name and last name.)</t>
    <phoneticPr fontId="1"/>
  </si>
  <si>
    <t>For those who have accounts with Japan Post Bank:</t>
    <phoneticPr fontId="1"/>
  </si>
  <si>
    <t>金融機関の名称</t>
    <phoneticPr fontId="1"/>
  </si>
  <si>
    <t>Financial Institution</t>
    <phoneticPr fontId="1"/>
  </si>
  <si>
    <t xml:space="preserve">Include your school, department and laboratory names, and extension number (if any),  in the "Affiliation" field. </t>
    <phoneticPr fontId="1"/>
  </si>
  <si>
    <t>Please circle one item in each of the fields of the "Account Informtation" section: bank/"shinkin" bank, and main office/branch office/sub-branch office.</t>
    <phoneticPr fontId="1"/>
  </si>
  <si>
    <t>Make sure that the branch information is up-to-date since there may be changes in account details due to branch closures.</t>
    <phoneticPr fontId="1"/>
  </si>
  <si>
    <t xml:space="preserve">Please leave the "Code Number" field blank (for office use only). </t>
    <phoneticPr fontId="1"/>
  </si>
  <si>
    <t>The account number must be right-aligned.</t>
    <phoneticPr fontId="1"/>
  </si>
  <si>
    <t>Please write your name in katakana or Roman letters as shown on your bankbook.</t>
    <phoneticPr fontId="1"/>
  </si>
  <si>
    <t>(Leave a space between the first name and last name.)</t>
    <phoneticPr fontId="1"/>
  </si>
  <si>
    <t>If you are not Japanese, attach a copy of the bankbook page(s) showing your account information for verification.</t>
  </si>
  <si>
    <t>If you are not Japanese, attach a copy of the bankbook page(s) showing your account information for verification.</t>
    <phoneticPr fontId="1"/>
  </si>
  <si>
    <t>Please write the 5-digit code number followed by the 8-digit account number in the "Code/Account No." field. The 8-digit number must be right-aligned.</t>
    <phoneticPr fontId="1"/>
  </si>
  <si>
    <t xml:space="preserve">Please write your name in katakana as shown on your bankbook. </t>
    <phoneticPr fontId="1"/>
  </si>
  <si>
    <t>　□　学生アシスタントの給与は勤務した月の翌月21日に支給されますので、</t>
    <phoneticPr fontId="1"/>
  </si>
  <si>
    <t xml:space="preserve"> 　　　最終勤務月分の
給与が振り込まれるまでは、給与の振込口座を解約しないでください。</t>
    <phoneticPr fontId="1"/>
  </si>
  <si>
    <t>申出日</t>
    <rPh sb="0" eb="2">
      <t>モウシデ</t>
    </rPh>
    <rPh sb="2" eb="3">
      <t>ビ</t>
    </rPh>
    <phoneticPr fontId="1"/>
  </si>
  <si>
    <t>口座名義はキャッシュカードの表記とは異なる場合があります。口座名義が正しくない場合、振込不能となりますのでご注意ください。</t>
    <rPh sb="0" eb="2">
      <t>コウザ</t>
    </rPh>
    <rPh sb="2" eb="4">
      <t>メイギ</t>
    </rPh>
    <rPh sb="14" eb="16">
      <t>ヒョウキ</t>
    </rPh>
    <rPh sb="18" eb="19">
      <t>コト</t>
    </rPh>
    <rPh sb="21" eb="23">
      <t>バアイ</t>
    </rPh>
    <rPh sb="29" eb="31">
      <t>コウザ</t>
    </rPh>
    <rPh sb="31" eb="33">
      <t>メイギ</t>
    </rPh>
    <rPh sb="34" eb="35">
      <t>タダ</t>
    </rPh>
    <rPh sb="39" eb="41">
      <t>バアイ</t>
    </rPh>
    <rPh sb="42" eb="44">
      <t>フリコミ</t>
    </rPh>
    <rPh sb="44" eb="46">
      <t>フノウ</t>
    </rPh>
    <rPh sb="54" eb="56">
      <t>チュウイ</t>
    </rPh>
    <phoneticPr fontId="1"/>
  </si>
  <si>
    <r>
      <t>※口座名義は、通帳の表紙をめくった裏側に記載されています。
多くの場合がカタカナ表記で、極まれにローマ字表記の場合もあります。
口座名義はキャッシュカードの表記とは異なる場合があります。口座名義が正しくない場合、振込不能となりますのでご注意ください。記入にあたっては、姓と名の間にはスペースを入れてください。</t>
    </r>
    <r>
      <rPr>
        <b/>
        <u/>
        <sz val="11"/>
        <rFont val="明朝"/>
        <family val="1"/>
        <charset val="128"/>
      </rPr>
      <t>外国人の方については、口座名義確認のため、通帳等の口座名義が確認できる部分の写しを添付してください。</t>
    </r>
    <rPh sb="134" eb="135">
      <t>セイ</t>
    </rPh>
    <rPh sb="136" eb="137">
      <t>メイ</t>
    </rPh>
    <rPh sb="138" eb="139">
      <t>アイダ</t>
    </rPh>
    <rPh sb="146" eb="147">
      <t>イ</t>
    </rPh>
    <rPh sb="154" eb="157">
      <t>ガイコクジン</t>
    </rPh>
    <rPh sb="158" eb="159">
      <t>カタ</t>
    </rPh>
    <rPh sb="165" eb="167">
      <t>コウザ</t>
    </rPh>
    <rPh sb="167" eb="169">
      <t>メイギ</t>
    </rPh>
    <rPh sb="169" eb="171">
      <t>カクニン</t>
    </rPh>
    <rPh sb="175" eb="177">
      <t>ツウチョウ</t>
    </rPh>
    <rPh sb="177" eb="178">
      <t>トウ</t>
    </rPh>
    <rPh sb="179" eb="181">
      <t>コウザ</t>
    </rPh>
    <rPh sb="181" eb="183">
      <t>メイギ</t>
    </rPh>
    <rPh sb="184" eb="186">
      <t>カクニン</t>
    </rPh>
    <rPh sb="189" eb="191">
      <t>ブブン</t>
    </rPh>
    <rPh sb="192" eb="193">
      <t>ウツ</t>
    </rPh>
    <rPh sb="195" eb="197">
      <t>テンプ</t>
    </rPh>
    <phoneticPr fontId="1"/>
  </si>
  <si>
    <t>銀行コード番号がわかる場合はご記載ください。</t>
  </si>
  <si>
    <t>銀行コード番号がわかる場合はご記載ください。</t>
    <phoneticPr fontId="1"/>
  </si>
  <si>
    <t>※口座名義は、通帳の表紙をめくった裏側に記載されています。多くの場合がカタカナ表記で、極まれにローマ字表記の場合もあります。</t>
    <rPh sb="54" eb="56">
      <t>バアイ</t>
    </rPh>
    <phoneticPr fontId="1"/>
  </si>
  <si>
    <t>If available, please include the account's bank and branch codes.</t>
  </si>
  <si>
    <t>（</t>
    <phoneticPr fontId="1"/>
  </si>
  <si>
    <t>給与の口座振込申出書（　　　新規　・　　　変更　）</t>
    <phoneticPr fontId="1"/>
  </si>
  <si>
    <t>-</t>
    <phoneticPr fontId="1"/>
  </si>
  <si>
    <t>銀行
 Bank</t>
    <phoneticPr fontId="1"/>
  </si>
  <si>
    <t>信用金庫
Shinkin Bank</t>
    <phoneticPr fontId="1"/>
  </si>
  <si>
    <t>Tel.</t>
    <phoneticPr fontId="1"/>
  </si>
  <si>
    <t>年
 From Year</t>
    <phoneticPr fontId="1"/>
  </si>
  <si>
    <t>月
Month</t>
    <phoneticPr fontId="1"/>
  </si>
  <si>
    <t>口座名義 (ｶﾀｶﾅ)
Account Holder's Name (Katakana)</t>
    <phoneticPr fontId="1"/>
  </si>
  <si>
    <t>銀行コード</t>
    <rPh sb="0" eb="2">
      <t>ギンコウ</t>
    </rPh>
    <phoneticPr fontId="1"/>
  </si>
  <si>
    <t>店番</t>
    <rPh sb="0" eb="2">
      <t>テンバン</t>
    </rPh>
    <phoneticPr fontId="1"/>
  </si>
  <si>
    <t>口座番号</t>
    <rPh sb="0" eb="4">
      <t>コウザバンゴウ</t>
    </rPh>
    <phoneticPr fontId="1"/>
  </si>
  <si>
    <t>#職員番号</t>
  </si>
  <si>
    <t>給与区分［＊］</t>
  </si>
  <si>
    <t>開始日付</t>
  </si>
  <si>
    <t>給与銀行コードA［＊］</t>
  </si>
  <si>
    <t>給与銀行支店コードＡ［＊］</t>
  </si>
  <si>
    <t>給与口座種別A</t>
  </si>
  <si>
    <t>給与口座番号A</t>
  </si>
  <si>
    <t>給与口座名義人A</t>
  </si>
  <si>
    <t>給与支払区分［＊］</t>
  </si>
  <si>
    <t>#社員番号</t>
  </si>
  <si>
    <t>住所形態区分</t>
  </si>
  <si>
    <t>郵便番号</t>
  </si>
  <si>
    <t>自治省コード１</t>
  </si>
  <si>
    <t>自治省コード２</t>
  </si>
  <si>
    <t>住所１</t>
  </si>
  <si>
    <t>住所２</t>
  </si>
  <si>
    <t>学籍番号</t>
    <rPh sb="0" eb="4">
      <t>ガクセキバンゴウ</t>
    </rPh>
    <phoneticPr fontId="1"/>
  </si>
  <si>
    <t>学籍番号</t>
    <rPh sb="0" eb="4">
      <t>ガクセキバンゴウ</t>
    </rPh>
    <phoneticPr fontId="1"/>
  </si>
  <si>
    <r>
      <t>口座名義の記入にあたっては、貯金通帳等の名義（カタカナ）を記入してください。姓と名の間にはスペースを入れてください。</t>
    </r>
    <r>
      <rPr>
        <b/>
        <u/>
        <sz val="11"/>
        <rFont val="UD デジタル 教科書体 N"/>
        <family val="1"/>
        <charset val="128"/>
      </rPr>
      <t>外国人の方については、口座名義確認のため、通帳等の口座名義が確認できる部分の写しを添付してください。</t>
    </r>
    <rPh sb="0" eb="2">
      <t>コウザ</t>
    </rPh>
    <rPh sb="2" eb="4">
      <t>メイギ</t>
    </rPh>
    <rPh sb="5" eb="7">
      <t>キニュウ</t>
    </rPh>
    <rPh sb="14" eb="16">
      <t>チョキン</t>
    </rPh>
    <rPh sb="16" eb="18">
      <t>ツウチョウ</t>
    </rPh>
    <rPh sb="18" eb="19">
      <t>トウ</t>
    </rPh>
    <rPh sb="20" eb="22">
      <t>メイギ</t>
    </rPh>
    <rPh sb="29" eb="31">
      <t>キニュウ</t>
    </rPh>
    <rPh sb="38" eb="39">
      <t>セイ</t>
    </rPh>
    <rPh sb="40" eb="41">
      <t>メイ</t>
    </rPh>
    <rPh sb="42" eb="43">
      <t>アイダ</t>
    </rPh>
    <rPh sb="50" eb="51">
      <t>イ</t>
    </rPh>
    <rPh sb="58" eb="61">
      <t>ガイコクジン</t>
    </rPh>
    <rPh sb="62" eb="63">
      <t>カタ</t>
    </rPh>
    <rPh sb="69" eb="71">
      <t>コウザ</t>
    </rPh>
    <rPh sb="71" eb="73">
      <t>メイギ</t>
    </rPh>
    <rPh sb="73" eb="75">
      <t>カクニン</t>
    </rPh>
    <rPh sb="79" eb="81">
      <t>ツウチョウ</t>
    </rPh>
    <rPh sb="81" eb="82">
      <t>トウ</t>
    </rPh>
    <rPh sb="83" eb="85">
      <t>コウザ</t>
    </rPh>
    <rPh sb="85" eb="87">
      <t>メイギ</t>
    </rPh>
    <rPh sb="88" eb="90">
      <t>カクニン</t>
    </rPh>
    <rPh sb="93" eb="95">
      <t>ブブン</t>
    </rPh>
    <rPh sb="96" eb="97">
      <t>ウツ</t>
    </rPh>
    <rPh sb="99" eb="101">
      <t>テンプ</t>
    </rPh>
    <phoneticPr fontId="1"/>
  </si>
  <si>
    <r>
      <t xml:space="preserve">職名：
</t>
    </r>
    <r>
      <rPr>
        <b/>
        <sz val="8"/>
        <rFont val="UD デジタル 教科書体 N"/>
        <family val="1"/>
        <charset val="128"/>
      </rPr>
      <t>Job title:</t>
    </r>
    <rPh sb="0" eb="2">
      <t>ショクメイ</t>
    </rPh>
    <phoneticPr fontId="1"/>
  </si>
  <si>
    <r>
      <t xml:space="preserve">その他 
</t>
    </r>
    <r>
      <rPr>
        <b/>
        <sz val="8"/>
        <rFont val="UD デジタル 教科書体 N"/>
        <family val="1"/>
        <charset val="128"/>
      </rPr>
      <t>Other</t>
    </r>
    <rPh sb="2" eb="3">
      <t>タ</t>
    </rPh>
    <phoneticPr fontId="1"/>
  </si>
  <si>
    <r>
      <t xml:space="preserve">業務開始年月：
</t>
    </r>
    <r>
      <rPr>
        <b/>
        <sz val="6"/>
        <rFont val="UD デジタル 教科書体 N"/>
        <family val="1"/>
        <charset val="128"/>
      </rPr>
      <t xml:space="preserve">Start Date (YYYY/MM/DD): </t>
    </r>
    <phoneticPr fontId="1"/>
  </si>
  <si>
    <t>国立大学法人　東 京 科 学 大 学 理 事 長　殿 
To: National University Corporation Institute of Science Tokyo</t>
    <rPh sb="0" eb="2">
      <t>コクリツ</t>
    </rPh>
    <rPh sb="2" eb="4">
      <t>ダイガク</t>
    </rPh>
    <rPh sb="4" eb="6">
      <t>ホウジン</t>
    </rPh>
    <rPh sb="7" eb="10">
      <t>トウキョウ</t>
    </rPh>
    <rPh sb="11" eb="12">
      <t>カ</t>
    </rPh>
    <rPh sb="13" eb="14">
      <t>ガク</t>
    </rPh>
    <rPh sb="15" eb="18">
      <t>ダイガク</t>
    </rPh>
    <rPh sb="19" eb="20">
      <t>リ</t>
    </rPh>
    <rPh sb="21" eb="22">
      <t>コト</t>
    </rPh>
    <rPh sb="23" eb="24">
      <t>チョウ</t>
    </rPh>
    <rPh sb="25" eb="26">
      <t>ドノ</t>
    </rPh>
    <phoneticPr fontId="1"/>
  </si>
  <si>
    <t>所　　属 
Affiliation</t>
    <rPh sb="0" eb="4">
      <t>ショゾク</t>
    </rPh>
    <phoneticPr fontId="1"/>
  </si>
  <si>
    <t>(内線 Ext：　　　　）</t>
    <rPh sb="1" eb="3">
      <t>ナイセン</t>
    </rPh>
    <phoneticPr fontId="1"/>
  </si>
  <si>
    <t>住　　所
Address</t>
    <rPh sb="0" eb="4">
      <t>ジュウショ</t>
    </rPh>
    <phoneticPr fontId="1"/>
  </si>
  <si>
    <r>
      <rPr>
        <sz val="9"/>
        <rFont val="UD デジタル 教科書体 N"/>
        <family val="1"/>
        <charset val="128"/>
      </rPr>
      <t xml:space="preserve">Postal Code </t>
    </r>
    <r>
      <rPr>
        <sz val="11"/>
        <rFont val="UD デジタル 教科書体 N"/>
        <family val="1"/>
        <charset val="128"/>
      </rPr>
      <t>〒　</t>
    </r>
    <phoneticPr fontId="1"/>
  </si>
  <si>
    <r>
      <t>生年月日</t>
    </r>
    <r>
      <rPr>
        <sz val="9"/>
        <rFont val="UD デジタル 教科書体 N"/>
        <family val="1"/>
        <charset val="128"/>
      </rPr>
      <t>Date of Birth(yyyy/mm/dd)</t>
    </r>
    <rPh sb="0" eb="4">
      <t>セイネンガッピ</t>
    </rPh>
    <phoneticPr fontId="1"/>
  </si>
  <si>
    <r>
      <t xml:space="preserve">学籍番号
</t>
    </r>
    <r>
      <rPr>
        <sz val="10"/>
        <rFont val="UD デジタル 教科書体 N"/>
        <family val="1"/>
        <charset val="128"/>
      </rPr>
      <t>Student ID</t>
    </r>
    <rPh sb="0" eb="4">
      <t>ガクセキバンゴウ</t>
    </rPh>
    <phoneticPr fontId="1"/>
  </si>
  <si>
    <r>
      <t>銀行の場合（ゆうちょ銀行除く）</t>
    </r>
    <r>
      <rPr>
        <b/>
        <sz val="10"/>
        <rFont val="UD デジタル 教科書体 N"/>
        <family val="1"/>
        <charset val="128"/>
      </rPr>
      <t>Account Information at Banks Other Than Japan Post Bank ("Yucho Ginko")</t>
    </r>
    <rPh sb="0" eb="2">
      <t>ギンコウ</t>
    </rPh>
    <rPh sb="3" eb="5">
      <t>バアイ</t>
    </rPh>
    <rPh sb="10" eb="12">
      <t>ギンコウ</t>
    </rPh>
    <rPh sb="12" eb="13">
      <t>ノゾ</t>
    </rPh>
    <phoneticPr fontId="1"/>
  </si>
  <si>
    <t>振　　込　　額 Amount</t>
    <rPh sb="0" eb="4">
      <t>フリコミ</t>
    </rPh>
    <rPh sb="6" eb="7">
      <t>ガク</t>
    </rPh>
    <phoneticPr fontId="1"/>
  </si>
  <si>
    <t>振　　込　　先
Account Information</t>
    <phoneticPr fontId="1"/>
  </si>
  <si>
    <t>普　通　預　金  Saving Account</t>
    <rPh sb="0" eb="3">
      <t>フツウ</t>
    </rPh>
    <rPh sb="4" eb="7">
      <t>ヨキン</t>
    </rPh>
    <phoneticPr fontId="1"/>
  </si>
  <si>
    <r>
      <rPr>
        <u/>
        <sz val="10"/>
        <rFont val="UD デジタル 教科書体 N"/>
        <family val="1"/>
        <charset val="128"/>
      </rPr>
      <t>口 座 名 義 (ｶﾀｶﾅ）※2</t>
    </r>
    <r>
      <rPr>
        <sz val="10"/>
        <rFont val="UD デジタル 教科書体 N"/>
        <family val="1"/>
        <charset val="128"/>
      </rPr>
      <t xml:space="preserve">
</t>
    </r>
    <r>
      <rPr>
        <sz val="8"/>
        <rFont val="UD デジタル 教科書体 N"/>
        <family val="1"/>
        <charset val="128"/>
      </rPr>
      <t>Account Holder's Name (Katakana)</t>
    </r>
    <phoneticPr fontId="1"/>
  </si>
  <si>
    <r>
      <t xml:space="preserve">Note: Direct deposits may be rejected by banks if the name on the form does not match their records. This often happens when Roman letters are used instead of the registered </t>
    </r>
    <r>
      <rPr>
        <i/>
        <sz val="9"/>
        <rFont val="UD デジタル 教科書体 N"/>
        <family val="1"/>
        <charset val="128"/>
      </rPr>
      <t>katakana</t>
    </r>
    <r>
      <rPr>
        <sz val="9"/>
        <rFont val="UD デジタル 教科書体 N"/>
        <family val="1"/>
        <charset val="128"/>
      </rPr>
      <t>. Please be sure to write your name exactly as shown on your bank book, etc., as debit/cash cards do not necessarily show registered names.</t>
    </r>
    <phoneticPr fontId="1"/>
  </si>
  <si>
    <r>
      <t>ゆうちょ銀行の場合（旧郵便局）</t>
    </r>
    <r>
      <rPr>
        <b/>
        <sz val="10"/>
        <rFont val="UD デジタル 教科書体 N"/>
        <family val="1"/>
        <charset val="128"/>
      </rPr>
      <t>Account Information at Japan Post Bank (former Postal Office Account)</t>
    </r>
    <rPh sb="4" eb="6">
      <t>ギンコウ</t>
    </rPh>
    <rPh sb="7" eb="9">
      <t>バアイ</t>
    </rPh>
    <rPh sb="10" eb="11">
      <t>キュウ</t>
    </rPh>
    <rPh sb="11" eb="14">
      <t>ユウビンキョク</t>
    </rPh>
    <phoneticPr fontId="1"/>
  </si>
  <si>
    <t>振　込　額 Account</t>
    <rPh sb="0" eb="3">
      <t>フリコミ</t>
    </rPh>
    <rPh sb="4" eb="5">
      <t>ガク</t>
    </rPh>
    <phoneticPr fontId="1"/>
  </si>
  <si>
    <t>　　全　　額　　振　　込 Net Pay</t>
    <rPh sb="2" eb="6">
      <t>ゼンガク</t>
    </rPh>
    <rPh sb="8" eb="12">
      <t>フリコミ</t>
    </rPh>
    <phoneticPr fontId="1"/>
  </si>
  <si>
    <t>振　込　先
Account Information</t>
    <rPh sb="0" eb="3">
      <t>フリコミ</t>
    </rPh>
    <rPh sb="4" eb="5">
      <t>サキ</t>
    </rPh>
    <phoneticPr fontId="1"/>
  </si>
  <si>
    <t>　　ゆうちょ銀行 Japan Post Bank</t>
    <rPh sb="6" eb="8">
      <t>ギンコウ</t>
    </rPh>
    <phoneticPr fontId="1"/>
  </si>
  <si>
    <r>
      <rPr>
        <sz val="10"/>
        <rFont val="UD デジタル 教科書体 N"/>
        <family val="1"/>
        <charset val="128"/>
      </rPr>
      <t>記号－番号</t>
    </r>
    <r>
      <rPr>
        <sz val="11"/>
        <rFont val="UD デジタル 教科書体 N"/>
        <family val="1"/>
        <charset val="128"/>
      </rPr>
      <t xml:space="preserve">
</t>
    </r>
    <r>
      <rPr>
        <sz val="9"/>
        <rFont val="UD デジタル 教科書体 N"/>
        <family val="1"/>
        <charset val="128"/>
      </rPr>
      <t>Code/Account No.</t>
    </r>
    <phoneticPr fontId="1"/>
  </si>
  <si>
    <t>　□　金融機関名・支店名・口座番号・口座名義は通帳等から正しく転記していますか。</t>
    <rPh sb="3" eb="7">
      <t>キンユウキカン</t>
    </rPh>
    <rPh sb="7" eb="8">
      <t>メイ</t>
    </rPh>
    <rPh sb="9" eb="12">
      <t>シテンメイ</t>
    </rPh>
    <rPh sb="23" eb="26">
      <t>ツウチョウトウ</t>
    </rPh>
    <rPh sb="28" eb="29">
      <t>タダ</t>
    </rPh>
    <rPh sb="31" eb="33">
      <t>テンキ</t>
    </rPh>
    <phoneticPr fontId="1"/>
  </si>
  <si>
    <t xml:space="preserve">       (銀行コード番号がわかる場合はご記載ください。)</t>
    <phoneticPr fontId="1"/>
  </si>
  <si>
    <t>　□　外国の方（読みづらい名字などの方含む）については、通帳のコピー（口座名義が確認できる部分）を添付していますか。</t>
    <rPh sb="3" eb="5">
      <t>ガイコク</t>
    </rPh>
    <rPh sb="6" eb="7">
      <t>カタ</t>
    </rPh>
    <rPh sb="8" eb="9">
      <t>ヨ</t>
    </rPh>
    <rPh sb="13" eb="15">
      <t>ミョウジ</t>
    </rPh>
    <rPh sb="18" eb="19">
      <t>カタ</t>
    </rPh>
    <rPh sb="19" eb="20">
      <t>フク</t>
    </rPh>
    <rPh sb="28" eb="30">
      <t>ツウチョウ</t>
    </rPh>
    <rPh sb="35" eb="39">
      <t>コウザメイギ</t>
    </rPh>
    <rPh sb="40" eb="42">
      <t>カクニン</t>
    </rPh>
    <rPh sb="45" eb="47">
      <t>ブブン</t>
    </rPh>
    <rPh sb="49" eb="51">
      <t>テンプ</t>
    </rPh>
    <phoneticPr fontId="1"/>
  </si>
  <si>
    <t>【Check List】</t>
    <phoneticPr fontId="1"/>
  </si>
  <si>
    <r>
      <rPr>
        <sz val="10"/>
        <color indexed="8"/>
        <rFont val="UD デジタル 教科書体 N"/>
        <family val="1"/>
        <charset val="128"/>
      </rPr>
      <t>　</t>
    </r>
    <r>
      <rPr>
        <sz val="10"/>
        <color rgb="FF000000"/>
        <rFont val="UD デジタル 教科書体 N"/>
        <family val="1"/>
        <charset val="128"/>
      </rPr>
      <t>□</t>
    </r>
    <r>
      <rPr>
        <sz val="10"/>
        <color indexed="8"/>
        <rFont val="UD デジタル 教科書体 N"/>
        <family val="1"/>
        <charset val="128"/>
      </rPr>
      <t>　Ensure that the fields for financial institution name, branch name, account no., and account holder's name are filled out completely and with the correct information.(</t>
    </r>
    <r>
      <rPr>
        <sz val="10"/>
        <color theme="1"/>
        <rFont val="UD デジタル 教科書体 N"/>
        <family val="1"/>
        <charset val="128"/>
      </rPr>
      <t>If available, please include the account's bank and branch codes.)</t>
    </r>
    <phoneticPr fontId="1"/>
  </si>
  <si>
    <r>
      <rPr>
        <sz val="10"/>
        <color indexed="8"/>
        <rFont val="UD デジタル 教科書体 N"/>
        <family val="1"/>
        <charset val="128"/>
      </rPr>
      <t>　□　Circle "bank" or "shinkin bank", and "main office", "branch office" or "sub-branch".</t>
    </r>
    <phoneticPr fontId="1"/>
  </si>
  <si>
    <r>
      <rPr>
        <sz val="10"/>
        <color indexed="8"/>
        <rFont val="UD デジタル 教科書体 N"/>
        <family val="1"/>
        <charset val="128"/>
      </rPr>
      <t xml:space="preserve">　□　For Japan Post Bank, write the 5-digit code no. and 8-digit account no. </t>
    </r>
    <phoneticPr fontId="1"/>
  </si>
  <si>
    <r>
      <rPr>
        <sz val="10"/>
        <color indexed="10"/>
        <rFont val="UD デジタル 教科書体 N"/>
        <family val="1"/>
        <charset val="128"/>
      </rPr>
      <t>　</t>
    </r>
    <r>
      <rPr>
        <sz val="10"/>
        <color rgb="FFFF0000"/>
        <rFont val="UD デジタル 教科書体 N"/>
        <family val="1"/>
        <charset val="128"/>
      </rPr>
      <t>□</t>
    </r>
    <r>
      <rPr>
        <sz val="10"/>
        <color indexed="10"/>
        <rFont val="UD デジタル 教科書体 N"/>
        <family val="1"/>
        <charset val="128"/>
      </rPr>
      <t>　</t>
    </r>
    <r>
      <rPr>
        <b/>
        <sz val="10"/>
        <color rgb="FFFF0000"/>
        <rFont val="UD デジタル 教科書体 N"/>
        <family val="1"/>
        <charset val="128"/>
      </rPr>
      <t xml:space="preserve"> If you are not Japanese</t>
    </r>
    <r>
      <rPr>
        <b/>
        <sz val="10"/>
        <color indexed="10"/>
        <rFont val="UD デジタル 教科書体 N"/>
        <family val="1"/>
        <charset val="128"/>
      </rPr>
      <t>, attach a copy of the bankbook page(s) showing your account information for verification.</t>
    </r>
    <phoneticPr fontId="1"/>
  </si>
  <si>
    <r>
      <t>　□　</t>
    </r>
    <r>
      <rPr>
        <b/>
        <sz val="10"/>
        <color indexed="10"/>
        <rFont val="UD デジタル 教科書体 N"/>
        <family val="1"/>
        <charset val="128"/>
      </rPr>
      <t xml:space="preserve"> Payday for student assistants is the 21st of the month following the closing day for payroll. Please do NOT close your bank account until you confirm that the payment for your last pay is deposited into the account. </t>
    </r>
    <phoneticPr fontId="1"/>
  </si>
  <si>
    <t>振込開始時期
Date Effective</t>
    <rPh sb="0" eb="1">
      <t>シン</t>
    </rPh>
    <rPh sb="1" eb="2">
      <t>コ</t>
    </rPh>
    <rPh sb="2" eb="3">
      <t>カイ</t>
    </rPh>
    <rPh sb="3" eb="4">
      <t>ハジメ</t>
    </rPh>
    <rPh sb="4" eb="5">
      <t>トキ</t>
    </rPh>
    <rPh sb="5" eb="6">
      <t>キ</t>
    </rPh>
    <phoneticPr fontId="1"/>
  </si>
  <si>
    <t xml:space="preserve"> 職員番号
Staff ID No.　※</t>
    <rPh sb="1" eb="2">
      <t>ショク</t>
    </rPh>
    <rPh sb="2" eb="3">
      <t>イン</t>
    </rPh>
    <rPh sb="3" eb="5">
      <t>バンゴウ</t>
    </rPh>
    <phoneticPr fontId="1"/>
  </si>
  <si>
    <t>金融機関の名称
Name of Financial Institution</t>
    <phoneticPr fontId="1"/>
  </si>
  <si>
    <t>本･支店
Main Office /Branch Office</t>
    <rPh sb="0" eb="1">
      <t>ホン</t>
    </rPh>
    <rPh sb="2" eb="4">
      <t>シテン</t>
    </rPh>
    <phoneticPr fontId="1"/>
  </si>
  <si>
    <t>出張所 
Sub-Branch Office</t>
    <rPh sb="0" eb="3">
      <t>シュッチョウジョ</t>
    </rPh>
    <phoneticPr fontId="1"/>
  </si>
  <si>
    <t>預金の種類 Account Type</t>
    <phoneticPr fontId="1"/>
  </si>
  <si>
    <t>（※住所は部屋番号まで記入してください。
Please include your room number.）</t>
    <phoneticPr fontId="1"/>
  </si>
  <si>
    <t>銀行コード（4ケタ）
Bank code(4 digits)</t>
    <phoneticPr fontId="1"/>
  </si>
  <si>
    <t>支店コード（3ケタ）
Branch code(3 digits)</t>
    <phoneticPr fontId="1"/>
  </si>
  <si>
    <t>カナ名義</t>
    <rPh sb="2" eb="4">
      <t>メイギ</t>
    </rPh>
    <phoneticPr fontId="1"/>
  </si>
  <si>
    <t>No</t>
    <phoneticPr fontId="1"/>
  </si>
  <si>
    <r>
      <t xml:space="preserve">相手方番号
</t>
    </r>
    <r>
      <rPr>
        <b/>
        <sz val="11"/>
        <color rgb="FFFF0000"/>
        <rFont val="ＭＳ Ｐゴシック"/>
        <family val="3"/>
        <charset val="128"/>
        <scheme val="major"/>
      </rPr>
      <t>必須</t>
    </r>
    <rPh sb="0" eb="3">
      <t>アイテガタ</t>
    </rPh>
    <rPh sb="3" eb="5">
      <t>バンゴウ</t>
    </rPh>
    <rPh sb="6" eb="8">
      <t>ヒッス</t>
    </rPh>
    <phoneticPr fontId="1"/>
  </si>
  <si>
    <r>
      <t xml:space="preserve">相手方種別
</t>
    </r>
    <r>
      <rPr>
        <b/>
        <sz val="11"/>
        <color rgb="FFFF0000"/>
        <rFont val="ＭＳ Ｐゴシック"/>
        <family val="3"/>
        <charset val="128"/>
        <scheme val="major"/>
      </rPr>
      <t>必須</t>
    </r>
    <rPh sb="0" eb="3">
      <t>アイテガタ</t>
    </rPh>
    <rPh sb="3" eb="5">
      <t>シュベツ</t>
    </rPh>
    <rPh sb="6" eb="8">
      <t>ヒッス</t>
    </rPh>
    <phoneticPr fontId="1"/>
  </si>
  <si>
    <r>
      <t xml:space="preserve">相手方適用開始日
</t>
    </r>
    <r>
      <rPr>
        <b/>
        <sz val="11"/>
        <color rgb="FFFF0000"/>
        <rFont val="ＭＳ Ｐゴシック"/>
        <family val="3"/>
        <charset val="128"/>
        <scheme val="major"/>
      </rPr>
      <t>必須</t>
    </r>
    <rPh sb="0" eb="3">
      <t>アイテガタ</t>
    </rPh>
    <rPh sb="3" eb="5">
      <t>テキヨウ</t>
    </rPh>
    <rPh sb="5" eb="7">
      <t>カイシ</t>
    </rPh>
    <rPh sb="7" eb="8">
      <t>ビ</t>
    </rPh>
    <phoneticPr fontId="1"/>
  </si>
  <si>
    <t>相手方適用終了日</t>
    <rPh sb="0" eb="3">
      <t>アイテガタ</t>
    </rPh>
    <rPh sb="3" eb="5">
      <t>テキヨウ</t>
    </rPh>
    <rPh sb="5" eb="8">
      <t>シュウリョウビ</t>
    </rPh>
    <rPh sb="7" eb="8">
      <t>ビ</t>
    </rPh>
    <phoneticPr fontId="1"/>
  </si>
  <si>
    <r>
      <t xml:space="preserve">登録所属コード
</t>
    </r>
    <r>
      <rPr>
        <b/>
        <sz val="11"/>
        <color rgb="FFFF0000"/>
        <rFont val="ＭＳ Ｐゴシック"/>
        <family val="3"/>
        <charset val="128"/>
        <scheme val="major"/>
      </rPr>
      <t>必須</t>
    </r>
    <rPh sb="0" eb="2">
      <t>トウロク</t>
    </rPh>
    <rPh sb="2" eb="4">
      <t>ショゾク</t>
    </rPh>
    <phoneticPr fontId="1"/>
  </si>
  <si>
    <r>
      <t xml:space="preserve">相手方特定区分
</t>
    </r>
    <r>
      <rPr>
        <b/>
        <sz val="11"/>
        <color rgb="FFFF0000"/>
        <rFont val="ＭＳ Ｐゴシック"/>
        <family val="3"/>
        <charset val="128"/>
        <scheme val="major"/>
      </rPr>
      <t>必須</t>
    </r>
    <phoneticPr fontId="1"/>
  </si>
  <si>
    <t>収入／支出</t>
    <rPh sb="0" eb="2">
      <t>シュウニュウ</t>
    </rPh>
    <rPh sb="3" eb="5">
      <t>シシュツ</t>
    </rPh>
    <phoneticPr fontId="1"/>
  </si>
  <si>
    <t>個人コード</t>
    <rPh sb="0" eb="2">
      <t>コジン</t>
    </rPh>
    <phoneticPr fontId="1"/>
  </si>
  <si>
    <r>
      <t xml:space="preserve">検索用カナ
</t>
    </r>
    <r>
      <rPr>
        <b/>
        <sz val="11"/>
        <color rgb="FFFF0000"/>
        <rFont val="ＭＳ Ｐゴシック"/>
        <family val="3"/>
        <charset val="128"/>
        <scheme val="major"/>
      </rPr>
      <t>必須</t>
    </r>
    <rPh sb="0" eb="3">
      <t>ケンサクヨウ</t>
    </rPh>
    <phoneticPr fontId="1"/>
  </si>
  <si>
    <t>法人名</t>
    <phoneticPr fontId="1"/>
  </si>
  <si>
    <t>支店名</t>
    <phoneticPr fontId="1"/>
  </si>
  <si>
    <r>
      <t xml:space="preserve">氏名
</t>
    </r>
    <r>
      <rPr>
        <b/>
        <sz val="11"/>
        <color rgb="FFFF0000"/>
        <rFont val="ＭＳ Ｐゴシック"/>
        <family val="3"/>
        <charset val="128"/>
        <scheme val="major"/>
      </rPr>
      <t>必須</t>
    </r>
    <rPh sb="0" eb="2">
      <t>シメイ</t>
    </rPh>
    <phoneticPr fontId="1"/>
  </si>
  <si>
    <t>略称</t>
    <rPh sb="0" eb="2">
      <t>リャクショウ</t>
    </rPh>
    <phoneticPr fontId="1"/>
  </si>
  <si>
    <t>手数料負担区分</t>
    <rPh sb="0" eb="3">
      <t>テスウリョウ</t>
    </rPh>
    <rPh sb="3" eb="5">
      <t>フタン</t>
    </rPh>
    <phoneticPr fontId="1"/>
  </si>
  <si>
    <t>企業区分</t>
    <rPh sb="0" eb="2">
      <t>キギョウ</t>
    </rPh>
    <phoneticPr fontId="1"/>
  </si>
  <si>
    <t>生年月日</t>
    <rPh sb="0" eb="2">
      <t>セイネン</t>
    </rPh>
    <rPh sb="2" eb="4">
      <t>ガッピ</t>
    </rPh>
    <phoneticPr fontId="1"/>
  </si>
  <si>
    <t>法人番号</t>
    <rPh sb="0" eb="2">
      <t>ホウジン</t>
    </rPh>
    <rPh sb="2" eb="4">
      <t>バンゴウ</t>
    </rPh>
    <phoneticPr fontId="1"/>
  </si>
  <si>
    <t>市内住所コード</t>
    <phoneticPr fontId="1"/>
  </si>
  <si>
    <r>
      <t xml:space="preserve">所在地区分
</t>
    </r>
    <r>
      <rPr>
        <b/>
        <sz val="11"/>
        <color rgb="FFFF0000"/>
        <rFont val="ＭＳ Ｐゴシック"/>
        <family val="3"/>
        <charset val="128"/>
        <scheme val="major"/>
      </rPr>
      <t>必須</t>
    </r>
    <phoneticPr fontId="1"/>
  </si>
  <si>
    <t>郵便番号</t>
    <phoneticPr fontId="1"/>
  </si>
  <si>
    <r>
      <t xml:space="preserve">都道府県
</t>
    </r>
    <r>
      <rPr>
        <b/>
        <sz val="11"/>
        <color rgb="FF3366FF"/>
        <rFont val="ＭＳ Ｐゴシック"/>
        <family val="3"/>
        <charset val="128"/>
        <scheme val="major"/>
      </rPr>
      <t>条件必須</t>
    </r>
    <phoneticPr fontId="1"/>
  </si>
  <si>
    <r>
      <t xml:space="preserve">市区町村
</t>
    </r>
    <r>
      <rPr>
        <b/>
        <sz val="11"/>
        <color rgb="FF3366FF"/>
        <rFont val="ＭＳ Ｐゴシック"/>
        <family val="3"/>
        <charset val="128"/>
        <scheme val="major"/>
      </rPr>
      <t>条件必須</t>
    </r>
    <phoneticPr fontId="1"/>
  </si>
  <si>
    <r>
      <t xml:space="preserve">丁目
</t>
    </r>
    <r>
      <rPr>
        <b/>
        <sz val="11"/>
        <color rgb="FF3366FF"/>
        <rFont val="ＭＳ Ｐゴシック"/>
        <family val="3"/>
        <charset val="128"/>
        <scheme val="major"/>
      </rPr>
      <t>条件必須</t>
    </r>
    <rPh sb="0" eb="2">
      <t>チョウメ</t>
    </rPh>
    <phoneticPr fontId="1"/>
  </si>
  <si>
    <r>
      <t xml:space="preserve">番地
</t>
    </r>
    <r>
      <rPr>
        <b/>
        <sz val="11"/>
        <color rgb="FF3366FF"/>
        <rFont val="ＭＳ Ｐゴシック"/>
        <family val="3"/>
        <charset val="128"/>
        <scheme val="major"/>
      </rPr>
      <t>条件必須</t>
    </r>
    <rPh sb="0" eb="2">
      <t>バンチ</t>
    </rPh>
    <phoneticPr fontId="1"/>
  </si>
  <si>
    <r>
      <t xml:space="preserve">方書
</t>
    </r>
    <r>
      <rPr>
        <b/>
        <sz val="11"/>
        <color rgb="FF3366FF"/>
        <rFont val="ＭＳ Ｐゴシック"/>
        <family val="3"/>
        <charset val="128"/>
        <scheme val="major"/>
      </rPr>
      <t>条件必須</t>
    </r>
    <rPh sb="0" eb="1">
      <t>ホウ</t>
    </rPh>
    <rPh sb="1" eb="2">
      <t>ショ</t>
    </rPh>
    <phoneticPr fontId="1"/>
  </si>
  <si>
    <t>国名</t>
    <rPh sb="0" eb="1">
      <t>クニ</t>
    </rPh>
    <rPh sb="1" eb="2">
      <t>メイ</t>
    </rPh>
    <phoneticPr fontId="1"/>
  </si>
  <si>
    <t>電話番号</t>
    <rPh sb="0" eb="2">
      <t>デンワ</t>
    </rPh>
    <rPh sb="2" eb="4">
      <t>バンゴウ</t>
    </rPh>
    <phoneticPr fontId="1"/>
  </si>
  <si>
    <t>FAX番号</t>
    <rPh sb="3" eb="5">
      <t>バンゴウ</t>
    </rPh>
    <phoneticPr fontId="1"/>
  </si>
  <si>
    <t>E-Mail</t>
    <phoneticPr fontId="1"/>
  </si>
  <si>
    <t>E-Mail2</t>
    <phoneticPr fontId="1"/>
  </si>
  <si>
    <t>E-Mail3</t>
    <phoneticPr fontId="1"/>
  </si>
  <si>
    <t>相手方個別番号</t>
  </si>
  <si>
    <r>
      <t xml:space="preserve">支払通知有無
</t>
    </r>
    <r>
      <rPr>
        <b/>
        <sz val="11"/>
        <color rgb="FFFF0000"/>
        <rFont val="ＭＳ Ｐゴシック"/>
        <family val="3"/>
        <charset val="128"/>
        <scheme val="major"/>
      </rPr>
      <t>必須</t>
    </r>
    <rPh sb="0" eb="2">
      <t>シハラ</t>
    </rPh>
    <rPh sb="2" eb="4">
      <t>ツウチ</t>
    </rPh>
    <rPh sb="4" eb="6">
      <t>ウム</t>
    </rPh>
    <rPh sb="7" eb="9">
      <t>ヒッス</t>
    </rPh>
    <phoneticPr fontId="1"/>
  </si>
  <si>
    <r>
      <t xml:space="preserve">支払通知方法
</t>
    </r>
    <r>
      <rPr>
        <b/>
        <sz val="11"/>
        <color rgb="FFFF0000"/>
        <rFont val="ＭＳ Ｐゴシック"/>
        <family val="3"/>
        <charset val="128"/>
        <scheme val="major"/>
      </rPr>
      <t>必須</t>
    </r>
    <rPh sb="0" eb="2">
      <t>シハラ</t>
    </rPh>
    <rPh sb="2" eb="4">
      <t>ツウチ</t>
    </rPh>
    <rPh sb="4" eb="6">
      <t>ホウホウ</t>
    </rPh>
    <phoneticPr fontId="1"/>
  </si>
  <si>
    <r>
      <t xml:space="preserve">口座用途区分
</t>
    </r>
    <r>
      <rPr>
        <b/>
        <sz val="11"/>
        <color rgb="FF3366FF"/>
        <rFont val="ＭＳ Ｐゴシック"/>
        <family val="3"/>
        <charset val="128"/>
        <scheme val="major"/>
      </rPr>
      <t>条件必須</t>
    </r>
    <phoneticPr fontId="1"/>
  </si>
  <si>
    <r>
      <t xml:space="preserve">摘要
</t>
    </r>
    <r>
      <rPr>
        <b/>
        <sz val="11"/>
        <color rgb="FF3366FF"/>
        <rFont val="ＭＳ Ｐゴシック"/>
        <family val="3"/>
        <charset val="128"/>
        <scheme val="major"/>
      </rPr>
      <t>条件必須</t>
    </r>
    <phoneticPr fontId="1"/>
  </si>
  <si>
    <r>
      <t xml:space="preserve">金融機関コード
</t>
    </r>
    <r>
      <rPr>
        <b/>
        <sz val="11"/>
        <color rgb="FF3366FF"/>
        <rFont val="ＭＳ Ｐゴシック"/>
        <family val="3"/>
        <charset val="128"/>
        <scheme val="major"/>
      </rPr>
      <t>条件必須</t>
    </r>
    <rPh sb="0" eb="2">
      <t>キンユウ</t>
    </rPh>
    <rPh sb="2" eb="4">
      <t>キカン</t>
    </rPh>
    <phoneticPr fontId="1"/>
  </si>
  <si>
    <r>
      <t xml:space="preserve">店舗コード
</t>
    </r>
    <r>
      <rPr>
        <b/>
        <sz val="11"/>
        <color rgb="FF3366FF"/>
        <rFont val="ＭＳ Ｐゴシック"/>
        <family val="3"/>
        <charset val="128"/>
        <scheme val="major"/>
      </rPr>
      <t>条件必須</t>
    </r>
    <rPh sb="0" eb="2">
      <t>テンポ</t>
    </rPh>
    <phoneticPr fontId="1"/>
  </si>
  <si>
    <r>
      <t xml:space="preserve">預金種別
</t>
    </r>
    <r>
      <rPr>
        <b/>
        <sz val="11"/>
        <color rgb="FF3366FF"/>
        <rFont val="ＭＳ Ｐゴシック"/>
        <family val="3"/>
        <charset val="128"/>
        <scheme val="major"/>
      </rPr>
      <t>条件必須</t>
    </r>
    <rPh sb="0" eb="2">
      <t>ヨキン</t>
    </rPh>
    <rPh sb="2" eb="4">
      <t>シュベツ</t>
    </rPh>
    <phoneticPr fontId="1"/>
  </si>
  <si>
    <r>
      <t xml:space="preserve">口座番号
</t>
    </r>
    <r>
      <rPr>
        <b/>
        <sz val="11"/>
        <color rgb="FF3366FF"/>
        <rFont val="ＭＳ Ｐゴシック"/>
        <family val="3"/>
        <charset val="128"/>
        <scheme val="major"/>
      </rPr>
      <t>条件必須</t>
    </r>
    <rPh sb="0" eb="2">
      <t>コウザ</t>
    </rPh>
    <rPh sb="2" eb="4">
      <t>バンゴウ</t>
    </rPh>
    <phoneticPr fontId="1"/>
  </si>
  <si>
    <r>
      <t xml:space="preserve">口座名義人
</t>
    </r>
    <r>
      <rPr>
        <b/>
        <sz val="11"/>
        <color rgb="FF3366FF"/>
        <rFont val="ＭＳ Ｐゴシック"/>
        <family val="3"/>
        <charset val="128"/>
        <scheme val="major"/>
      </rPr>
      <t>条件必須</t>
    </r>
    <rPh sb="0" eb="2">
      <t>コウザ</t>
    </rPh>
    <rPh sb="2" eb="4">
      <t>メイギ</t>
    </rPh>
    <rPh sb="4" eb="5">
      <t>ニン</t>
    </rPh>
    <phoneticPr fontId="1"/>
  </si>
  <si>
    <r>
      <t xml:space="preserve">使用不可状態
</t>
    </r>
    <r>
      <rPr>
        <b/>
        <sz val="11"/>
        <color rgb="FF3366FF"/>
        <rFont val="ＭＳ Ｐゴシック"/>
        <family val="3"/>
        <charset val="128"/>
        <scheme val="major"/>
      </rPr>
      <t>条件必須</t>
    </r>
    <rPh sb="0" eb="2">
      <t>シヨウ</t>
    </rPh>
    <rPh sb="2" eb="4">
      <t>フカ</t>
    </rPh>
    <rPh sb="4" eb="6">
      <t>ジョウタイ</t>
    </rPh>
    <phoneticPr fontId="1"/>
  </si>
  <si>
    <t>半角数字12文字</t>
    <rPh sb="0" eb="2">
      <t>ハンカク</t>
    </rPh>
    <rPh sb="2" eb="4">
      <t>スウジ</t>
    </rPh>
    <rPh sb="6" eb="8">
      <t>モジ</t>
    </rPh>
    <phoneticPr fontId="1"/>
  </si>
  <si>
    <t>半角英数字2文字</t>
    <rPh sb="0" eb="2">
      <t>ハンカク</t>
    </rPh>
    <rPh sb="2" eb="5">
      <t>エイスウジ</t>
    </rPh>
    <rPh sb="6" eb="8">
      <t>モジ</t>
    </rPh>
    <phoneticPr fontId="1"/>
  </si>
  <si>
    <t>半角数字8文字</t>
    <phoneticPr fontId="1"/>
  </si>
  <si>
    <t>半角英数字10文字</t>
    <phoneticPr fontId="1"/>
  </si>
  <si>
    <t>半角英数字1文字</t>
    <rPh sb="0" eb="2">
      <t>ハンカク</t>
    </rPh>
    <rPh sb="2" eb="5">
      <t>エイスウジ</t>
    </rPh>
    <rPh sb="6" eb="8">
      <t>モジ</t>
    </rPh>
    <phoneticPr fontId="1"/>
  </si>
  <si>
    <t>半角カナ30文字</t>
    <rPh sb="0" eb="2">
      <t>ハンカク</t>
    </rPh>
    <rPh sb="6" eb="8">
      <t>モジ</t>
    </rPh>
    <phoneticPr fontId="1"/>
  </si>
  <si>
    <t>全角30文字</t>
    <rPh sb="0" eb="2">
      <t>ゼンカク</t>
    </rPh>
    <rPh sb="4" eb="6">
      <t>モジ</t>
    </rPh>
    <phoneticPr fontId="1"/>
  </si>
  <si>
    <t>全角20文字</t>
    <rPh sb="0" eb="2">
      <t>ゼンカク</t>
    </rPh>
    <rPh sb="4" eb="6">
      <t>モジ</t>
    </rPh>
    <phoneticPr fontId="1"/>
  </si>
  <si>
    <t>半角数値8文字(YYYYMMDD)</t>
    <rPh sb="0" eb="2">
      <t>ハンカク</t>
    </rPh>
    <rPh sb="2" eb="4">
      <t>スウチ</t>
    </rPh>
    <rPh sb="5" eb="7">
      <t>モジ</t>
    </rPh>
    <phoneticPr fontId="1"/>
  </si>
  <si>
    <t>半角数字13文字</t>
    <rPh sb="0" eb="2">
      <t>ハンカク</t>
    </rPh>
    <rPh sb="2" eb="4">
      <t>スウジ</t>
    </rPh>
    <rPh sb="6" eb="8">
      <t>モジ</t>
    </rPh>
    <phoneticPr fontId="1"/>
  </si>
  <si>
    <t>半角英数字10桁</t>
    <rPh sb="2" eb="5">
      <t>エイスウジ</t>
    </rPh>
    <phoneticPr fontId="1"/>
  </si>
  <si>
    <t>半角英数字1文字</t>
    <rPh sb="2" eb="5">
      <t>エイスウジ</t>
    </rPh>
    <rPh sb="6" eb="8">
      <t>モジ</t>
    </rPh>
    <phoneticPr fontId="1"/>
  </si>
  <si>
    <t>半角数字8文字</t>
    <rPh sb="0" eb="2">
      <t>ハンカク</t>
    </rPh>
    <rPh sb="2" eb="4">
      <t>スウジ</t>
    </rPh>
    <rPh sb="5" eb="7">
      <t>モジ</t>
    </rPh>
    <phoneticPr fontId="1"/>
  </si>
  <si>
    <t>全角文字4文字</t>
    <rPh sb="0" eb="2">
      <t>ゼンカク</t>
    </rPh>
    <rPh sb="2" eb="4">
      <t>モジ</t>
    </rPh>
    <rPh sb="5" eb="7">
      <t>モジ</t>
    </rPh>
    <phoneticPr fontId="1"/>
  </si>
  <si>
    <t>全角文字15文字</t>
    <rPh sb="0" eb="2">
      <t>ゼンカク</t>
    </rPh>
    <rPh sb="2" eb="4">
      <t>モジ</t>
    </rPh>
    <rPh sb="6" eb="8">
      <t>モジ</t>
    </rPh>
    <phoneticPr fontId="1"/>
  </si>
  <si>
    <t>全角文字20文字</t>
    <rPh sb="0" eb="2">
      <t>ゼンカク</t>
    </rPh>
    <rPh sb="2" eb="4">
      <t>モジ</t>
    </rPh>
    <rPh sb="6" eb="8">
      <t>モジ</t>
    </rPh>
    <phoneticPr fontId="1"/>
  </si>
  <si>
    <t>全角文字25文字</t>
    <rPh sb="0" eb="2">
      <t>ゼンカク</t>
    </rPh>
    <rPh sb="2" eb="4">
      <t>モジ</t>
    </rPh>
    <rPh sb="6" eb="8">
      <t>モジ</t>
    </rPh>
    <phoneticPr fontId="1"/>
  </si>
  <si>
    <t>半角英数字13文字</t>
    <rPh sb="0" eb="2">
      <t>ハンカク</t>
    </rPh>
    <rPh sb="2" eb="5">
      <t>エイスウジ</t>
    </rPh>
    <rPh sb="7" eb="9">
      <t>モジ</t>
    </rPh>
    <phoneticPr fontId="1"/>
  </si>
  <si>
    <t>半角英数字50文字</t>
    <rPh sb="0" eb="2">
      <t>ハンカク</t>
    </rPh>
    <rPh sb="2" eb="5">
      <t>エイスウジ</t>
    </rPh>
    <rPh sb="7" eb="9">
      <t>モジ</t>
    </rPh>
    <phoneticPr fontId="1"/>
  </si>
  <si>
    <t>半角数字10桁</t>
    <rPh sb="0" eb="2">
      <t>ハンカク</t>
    </rPh>
    <rPh sb="2" eb="4">
      <t>スウジ</t>
    </rPh>
    <rPh sb="6" eb="7">
      <t>ケタ</t>
    </rPh>
    <phoneticPr fontId="1"/>
  </si>
  <si>
    <t>半角数字1桁</t>
    <rPh sb="0" eb="2">
      <t>ハンカク</t>
    </rPh>
    <rPh sb="2" eb="4">
      <t>スウジ</t>
    </rPh>
    <rPh sb="5" eb="6">
      <t>ケタ</t>
    </rPh>
    <phoneticPr fontId="1"/>
  </si>
  <si>
    <t>半角数字4文字</t>
    <rPh sb="5" eb="7">
      <t>モジ</t>
    </rPh>
    <phoneticPr fontId="1"/>
  </si>
  <si>
    <t>半角数字3文字</t>
    <rPh sb="5" eb="7">
      <t>モジ</t>
    </rPh>
    <phoneticPr fontId="1"/>
  </si>
  <si>
    <t>半角数字7文字</t>
    <rPh sb="5" eb="7">
      <t>モジ</t>
    </rPh>
    <phoneticPr fontId="1"/>
  </si>
  <si>
    <t>全銀協文字30文字</t>
    <rPh sb="0" eb="3">
      <t>ゼンギンキョウ</t>
    </rPh>
    <rPh sb="3" eb="5">
      <t>モジ</t>
    </rPh>
    <rPh sb="7" eb="9">
      <t>モジ</t>
    </rPh>
    <phoneticPr fontId="1"/>
  </si>
  <si>
    <t>半角英数字1文字</t>
    <rPh sb="0" eb="5">
      <t>ハンカクエイスウジ</t>
    </rPh>
    <rPh sb="6" eb="8">
      <t>モジ</t>
    </rPh>
    <phoneticPr fontId="1"/>
  </si>
  <si>
    <t>例</t>
    <rPh sb="0" eb="1">
      <t>レイ</t>
    </rPh>
    <phoneticPr fontId="1"/>
  </si>
  <si>
    <t>10：大企業</t>
    <rPh sb="3" eb="6">
      <t>ダイキギョウ</t>
    </rPh>
    <phoneticPr fontId="1"/>
  </si>
  <si>
    <t>1：一般</t>
    <rPh sb="2" eb="4">
      <t>イッパン</t>
    </rPh>
    <phoneticPr fontId="1"/>
  </si>
  <si>
    <t>0：収入</t>
    <rPh sb="2" eb="4">
      <t>シュウニュウ</t>
    </rPh>
    <phoneticPr fontId="1"/>
  </si>
  <si>
    <t>ｱｲｳｴｵ</t>
    <phoneticPr fontId="1"/>
  </si>
  <si>
    <t>テスト株式会社</t>
    <rPh sb="3" eb="7">
      <t>カブシキガイシャ</t>
    </rPh>
    <phoneticPr fontId="1"/>
  </si>
  <si>
    <t>五反田支店</t>
    <rPh sb="0" eb="3">
      <t>ゴタンダ</t>
    </rPh>
    <rPh sb="3" eb="5">
      <t>シテン</t>
    </rPh>
    <phoneticPr fontId="1"/>
  </si>
  <si>
    <t>山田　太郎</t>
    <rPh sb="0" eb="2">
      <t>ヤマダ</t>
    </rPh>
    <rPh sb="3" eb="5">
      <t>タロウ</t>
    </rPh>
    <phoneticPr fontId="1"/>
  </si>
  <si>
    <t>テスト</t>
    <phoneticPr fontId="1"/>
  </si>
  <si>
    <t>0：なし</t>
    <phoneticPr fontId="1"/>
  </si>
  <si>
    <t>1：中小企業</t>
    <rPh sb="2" eb="4">
      <t>チュウショウ</t>
    </rPh>
    <rPh sb="4" eb="6">
      <t>キギョウ</t>
    </rPh>
    <phoneticPr fontId="1"/>
  </si>
  <si>
    <t>3：要</t>
    <rPh sb="2" eb="3">
      <t>ヨウ</t>
    </rPh>
    <phoneticPr fontId="1"/>
  </si>
  <si>
    <t>123-4567</t>
    <phoneticPr fontId="1"/>
  </si>
  <si>
    <t>東京都</t>
    <rPh sb="0" eb="3">
      <t>トウキョウト</t>
    </rPh>
    <phoneticPr fontId="1"/>
  </si>
  <si>
    <t>北区赤羽</t>
    <rPh sb="0" eb="2">
      <t>キタク</t>
    </rPh>
    <rPh sb="2" eb="4">
      <t>アカバネ</t>
    </rPh>
    <phoneticPr fontId="1"/>
  </si>
  <si>
    <t>１丁目</t>
    <rPh sb="1" eb="3">
      <t>チョウメ</t>
    </rPh>
    <phoneticPr fontId="1"/>
  </si>
  <si>
    <t>１番地</t>
    <rPh sb="1" eb="3">
      <t>バンチ</t>
    </rPh>
    <phoneticPr fontId="1"/>
  </si>
  <si>
    <t>日本</t>
    <rPh sb="0" eb="2">
      <t>ニホン</t>
    </rPh>
    <phoneticPr fontId="1"/>
  </si>
  <si>
    <t>03-1234-5678</t>
    <phoneticPr fontId="1"/>
  </si>
  <si>
    <t>03-9876-5432</t>
    <phoneticPr fontId="1"/>
  </si>
  <si>
    <t>505bmb0100</t>
  </si>
  <si>
    <t>2：職員（※修正のみ）</t>
  </si>
  <si>
    <t>1：支出</t>
  </si>
  <si>
    <t>3：その他</t>
  </si>
  <si>
    <t>3：要</t>
  </si>
  <si>
    <t>1：有</t>
  </si>
  <si>
    <t>2：メール送信</t>
  </si>
  <si>
    <t>1：通常</t>
  </si>
  <si>
    <t>第１口座</t>
  </si>
  <si>
    <t>1：普通</t>
  </si>
  <si>
    <r>
      <t>口座名義の記入にあたっては、預金通帳等の名義（カタカナ又はローマ字）を記入してください。姓と名の間にはスペースを入れてください。</t>
    </r>
    <r>
      <rPr>
        <b/>
        <u/>
        <sz val="11"/>
        <rFont val="UD デジタル 教科書体 N"/>
        <family val="1"/>
        <charset val="128"/>
      </rPr>
      <t>外国人の方については、口座名義確認のため、通帳等の口座名義が確認できる部分の写しを添付してください。また、名義がローマ字の方についても、口座名義が確認出来る書類の写しを添付してください。</t>
    </r>
    <rPh sb="0" eb="2">
      <t>コウザ</t>
    </rPh>
    <rPh sb="2" eb="4">
      <t>メイギ</t>
    </rPh>
    <rPh sb="5" eb="7">
      <t>キニュウ</t>
    </rPh>
    <rPh sb="14" eb="16">
      <t>ヨキン</t>
    </rPh>
    <rPh sb="16" eb="18">
      <t>ツウチョウ</t>
    </rPh>
    <rPh sb="18" eb="19">
      <t>トウ</t>
    </rPh>
    <rPh sb="20" eb="22">
      <t>メイギ</t>
    </rPh>
    <rPh sb="27" eb="28">
      <t>マタ</t>
    </rPh>
    <rPh sb="32" eb="33">
      <t>ジ</t>
    </rPh>
    <rPh sb="35" eb="37">
      <t>キニュウ</t>
    </rPh>
    <rPh sb="44" eb="45">
      <t>セイ</t>
    </rPh>
    <rPh sb="46" eb="47">
      <t>メイ</t>
    </rPh>
    <rPh sb="48" eb="49">
      <t>アイダ</t>
    </rPh>
    <rPh sb="56" eb="57">
      <t>イ</t>
    </rPh>
    <rPh sb="64" eb="67">
      <t>ガイコクジン</t>
    </rPh>
    <rPh sb="68" eb="69">
      <t>カタ</t>
    </rPh>
    <rPh sb="75" eb="77">
      <t>コウザ</t>
    </rPh>
    <rPh sb="77" eb="79">
      <t>メイギ</t>
    </rPh>
    <rPh sb="79" eb="81">
      <t>カクニン</t>
    </rPh>
    <rPh sb="85" eb="87">
      <t>ツウチョウ</t>
    </rPh>
    <rPh sb="87" eb="88">
      <t>トウ</t>
    </rPh>
    <rPh sb="89" eb="91">
      <t>コウザ</t>
    </rPh>
    <rPh sb="91" eb="93">
      <t>メイギ</t>
    </rPh>
    <rPh sb="94" eb="96">
      <t>カクニン</t>
    </rPh>
    <rPh sb="99" eb="101">
      <t>ブブン</t>
    </rPh>
    <rPh sb="102" eb="103">
      <t>ウツ</t>
    </rPh>
    <rPh sb="105" eb="107">
      <t>テンプ</t>
    </rPh>
    <phoneticPr fontId="1"/>
  </si>
  <si>
    <t>通常貯蓄貯金口座の場合給与振込できません</t>
    <rPh sb="0" eb="2">
      <t>ツウジョウ</t>
    </rPh>
    <rPh sb="2" eb="4">
      <t>チョチク</t>
    </rPh>
    <rPh sb="4" eb="6">
      <t>チョキン</t>
    </rPh>
    <rPh sb="6" eb="8">
      <t>コウザ</t>
    </rPh>
    <rPh sb="9" eb="11">
      <t>バアイ</t>
    </rPh>
    <rPh sb="11" eb="13">
      <t>キュウヨ</t>
    </rPh>
    <rPh sb="13" eb="15">
      <t>フリコミ</t>
    </rPh>
    <phoneticPr fontId="1"/>
  </si>
  <si>
    <t>氏　名
Name</t>
    <rPh sb="0" eb="1">
      <t>ウジ</t>
    </rPh>
    <rPh sb="2" eb="3">
      <t>ナ</t>
    </rPh>
    <phoneticPr fontId="1"/>
  </si>
  <si>
    <t>銀行コード(金融機関・支店)
Bank Code(Bank&amp;Branch)</t>
    <rPh sb="0" eb="2">
      <t>ギンコウ</t>
    </rPh>
    <rPh sb="6" eb="10">
      <t>キンユウキカン</t>
    </rPh>
    <rPh sb="11" eb="13">
      <t>シテン</t>
    </rPh>
    <phoneticPr fontId="1"/>
  </si>
  <si>
    <t>年Year</t>
    <rPh sb="0" eb="1">
      <t>ネン</t>
    </rPh>
    <phoneticPr fontId="1"/>
  </si>
  <si>
    <t>Request Date:</t>
    <phoneticPr fontId="1"/>
  </si>
  <si>
    <t>月Month</t>
    <rPh sb="0" eb="1">
      <t>ガツ</t>
    </rPh>
    <phoneticPr fontId="1"/>
  </si>
  <si>
    <t>日Date</t>
    <rPh sb="0" eb="1">
      <t>ヒ</t>
    </rPh>
    <phoneticPr fontId="1"/>
  </si>
  <si>
    <t>履歴適用日</t>
    <rPh sb="0" eb="5">
      <t>リレキテキヨウビ</t>
    </rPh>
    <phoneticPr fontId="1"/>
  </si>
  <si>
    <t>※通常貯金口座のみ可</t>
    <rPh sb="1" eb="3">
      <t>ツウジョウ</t>
    </rPh>
    <rPh sb="3" eb="5">
      <t>チョキン</t>
    </rPh>
    <phoneticPr fontId="1"/>
  </si>
  <si>
    <t>口座番号（7ケタ）
Account No.(7 digits)</t>
    <phoneticPr fontId="1"/>
  </si>
  <si>
    <t>番号（8ケタ）Account No.(8 digits)</t>
    <rPh sb="0" eb="2">
      <t>バンゴウ</t>
    </rPh>
    <phoneticPr fontId="1"/>
  </si>
  <si>
    <t>記号(5ケタ)Code No.(5digits)</t>
    <rPh sb="0" eb="2">
      <t>キゴウ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</si>
</sst>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_);[Red]\(0\)"/>
  </numFmts>
  <fonts count="49">
    <font>
      <sz val="11"/>
      <name val="ＭＳ Ｐゴシック"/>
      <family val="3"/>
      <charset val="128"/>
    </font>
    <font>
      <sz val="6"/>
      <name val="ＭＳ Ｐゴシック"/>
      <family val="3"/>
      <charset val="128"/>
    </font>
    <font>
      <sz val="11"/>
      <name val="明朝"/>
      <family val="1"/>
      <charset val="128"/>
    </font>
    <font>
      <b/>
      <sz val="11"/>
      <name val="明朝"/>
      <family val="1"/>
      <charset val="128"/>
    </font>
    <font>
      <b/>
      <u/>
      <sz val="11"/>
      <name val="明朝"/>
      <family val="1"/>
      <charset val="128"/>
    </font>
    <font>
      <b/>
      <sz val="11"/>
      <name val="Arial"/>
      <family val="2"/>
    </font>
    <font>
      <sz val="11"/>
      <name val="Arial"/>
      <family val="2"/>
    </font>
    <font>
      <b/>
      <sz val="14"/>
      <color theme="0"/>
      <name val="Arial"/>
      <family val="2"/>
    </font>
    <font>
      <sz val="11"/>
      <name val="Wingdings"/>
      <charset val="2"/>
    </font>
    <font>
      <u/>
      <sz val="11"/>
      <color theme="1"/>
      <name val="Arial"/>
      <family val="2"/>
    </font>
    <font>
      <sz val="11"/>
      <color theme="1"/>
      <name val="Arial"/>
      <family val="2"/>
    </font>
    <font>
      <b/>
      <sz val="11"/>
      <color theme="1"/>
      <name val="Arial"/>
      <family val="2"/>
    </font>
    <font>
      <sz val="11"/>
      <name val="ＭＳ Ｐゴシック"/>
      <family val="1"/>
      <charset val="128"/>
    </font>
    <font>
      <sz val="11"/>
      <name val="ＭＳ Ｐゴシック"/>
      <family val="3"/>
      <charset val="128"/>
    </font>
    <font>
      <u/>
      <sz val="11"/>
      <color theme="10"/>
      <name val="ＭＳ Ｐゴシック"/>
      <family val="3"/>
      <charset val="128"/>
    </font>
    <font>
      <u/>
      <sz val="11"/>
      <color theme="10"/>
      <name val="ＭＳ Ｐゴシック"/>
      <family val="2"/>
      <charset val="128"/>
      <scheme val="minor"/>
    </font>
    <font>
      <b/>
      <sz val="11"/>
      <name val="UD デジタル 教科書体 N"/>
      <family val="1"/>
      <charset val="128"/>
    </font>
    <font>
      <sz val="11"/>
      <name val="UD デジタル 教科書体 N"/>
      <family val="1"/>
      <charset val="128"/>
    </font>
    <font>
      <b/>
      <u/>
      <sz val="11"/>
      <name val="UD デジタル 教科書体 N"/>
      <family val="1"/>
      <charset val="128"/>
    </font>
    <font>
      <b/>
      <sz val="10"/>
      <name val="UD デジタル 教科書体 N"/>
      <family val="1"/>
      <charset val="128"/>
    </font>
    <font>
      <b/>
      <sz val="8"/>
      <name val="UD デジタル 教科書体 N"/>
      <family val="1"/>
      <charset val="128"/>
    </font>
    <font>
      <b/>
      <sz val="9"/>
      <name val="UD デジタル 教科書体 N"/>
      <family val="1"/>
      <charset val="128"/>
    </font>
    <font>
      <b/>
      <sz val="6"/>
      <name val="UD デジタル 教科書体 N"/>
      <family val="1"/>
      <charset val="128"/>
    </font>
    <font>
      <b/>
      <sz val="14"/>
      <name val="UD デジタル 教科書体 N"/>
      <family val="1"/>
      <charset val="128"/>
    </font>
    <font>
      <sz val="12"/>
      <name val="UD デジタル 教科書体 N"/>
      <family val="1"/>
      <charset val="128"/>
    </font>
    <font>
      <sz val="9"/>
      <name val="UD デジタル 教科書体 N"/>
      <family val="1"/>
      <charset val="128"/>
    </font>
    <font>
      <b/>
      <sz val="12"/>
      <name val="UD デジタル 教科書体 N"/>
      <family val="1"/>
      <charset val="128"/>
    </font>
    <font>
      <sz val="10"/>
      <name val="UD デジタル 教科書体 N"/>
      <family val="1"/>
      <charset val="128"/>
    </font>
    <font>
      <sz val="8"/>
      <name val="UD デジタル 教科書体 N"/>
      <family val="1"/>
      <charset val="128"/>
    </font>
    <font>
      <u/>
      <sz val="10"/>
      <name val="UD デジタル 教科書体 N"/>
      <family val="1"/>
      <charset val="128"/>
    </font>
    <font>
      <i/>
      <sz val="9"/>
      <name val="UD デジタル 教科書体 N"/>
      <family val="1"/>
      <charset val="128"/>
    </font>
    <font>
      <sz val="10"/>
      <color theme="1"/>
      <name val="UD デジタル 教科書体 N"/>
      <family val="1"/>
      <charset val="128"/>
    </font>
    <font>
      <sz val="10"/>
      <color theme="0"/>
      <name val="UD デジタル 教科書体 N"/>
      <family val="1"/>
      <charset val="128"/>
    </font>
    <font>
      <sz val="11"/>
      <color rgb="FFFF0000"/>
      <name val="UD デジタル 教科書体 N"/>
      <family val="1"/>
      <charset val="128"/>
    </font>
    <font>
      <sz val="10"/>
      <color rgb="FFFF0000"/>
      <name val="UD デジタル 教科書体 N"/>
      <family val="1"/>
      <charset val="128"/>
    </font>
    <font>
      <b/>
      <sz val="10"/>
      <color theme="1"/>
      <name val="UD デジタル 教科書体 N"/>
      <family val="1"/>
      <charset val="128"/>
    </font>
    <font>
      <sz val="10"/>
      <color indexed="8"/>
      <name val="UD デジタル 教科書体 N"/>
      <family val="1"/>
      <charset val="128"/>
    </font>
    <font>
      <sz val="10"/>
      <color rgb="FF000000"/>
      <name val="UD デジタル 教科書体 N"/>
      <family val="1"/>
      <charset val="128"/>
    </font>
    <font>
      <sz val="10"/>
      <color indexed="10"/>
      <name val="UD デジタル 教科書体 N"/>
      <family val="1"/>
      <charset val="128"/>
    </font>
    <font>
      <b/>
      <sz val="10"/>
      <color rgb="FFFF0000"/>
      <name val="UD デジタル 教科書体 N"/>
      <family val="1"/>
      <charset val="128"/>
    </font>
    <font>
      <b/>
      <sz val="10"/>
      <color indexed="10"/>
      <name val="UD デジタル 教科書体 N"/>
      <family val="1"/>
      <charset val="128"/>
    </font>
    <font>
      <sz val="11"/>
      <name val="ＭＳ Ｐゴシック"/>
      <family val="3"/>
      <charset val="128"/>
      <scheme val="major"/>
    </font>
    <font>
      <b/>
      <sz val="11"/>
      <name val="ＭＳ Ｐゴシック"/>
      <family val="3"/>
      <charset val="128"/>
      <scheme val="major"/>
    </font>
    <font>
      <b/>
      <sz val="11"/>
      <color rgb="FFFF0000"/>
      <name val="ＭＳ Ｐゴシック"/>
      <family val="3"/>
      <charset val="128"/>
      <scheme val="major"/>
    </font>
    <font>
      <b/>
      <sz val="11"/>
      <color rgb="FF3366FF"/>
      <name val="ＭＳ Ｐゴシック"/>
      <family val="3"/>
      <charset val="128"/>
      <scheme val="major"/>
    </font>
    <font>
      <sz val="9"/>
      <name val="ＭＳ Ｐゴシック"/>
      <family val="3"/>
      <charset val="128"/>
    </font>
    <font>
      <u/>
      <sz val="9.35"/>
      <color indexed="12"/>
      <name val="ＭＳ Ｐゴシック"/>
      <family val="3"/>
      <charset val="128"/>
    </font>
    <font>
      <u/>
      <sz val="11"/>
      <color indexed="12"/>
      <name val="ＭＳ Ｐゴシック"/>
      <family val="3"/>
      <charset val="128"/>
      <scheme val="major"/>
    </font>
    <font>
      <sz val="14"/>
      <name val="UD デジタル 教科書体 N"/>
      <family val="1"/>
      <charset val="128"/>
    </font>
  </fonts>
  <fills count="8">
    <fill>
      <patternFill patternType="none"/>
    </fill>
    <fill>
      <patternFill patternType="gray125"/>
    </fill>
    <fill>
      <patternFill patternType="solid">
        <fgColor indexed="2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34998626667073579"/>
        <bgColor indexed="64"/>
      </patternFill>
    </fill>
    <fill>
      <patternFill patternType="solid">
        <fgColor rgb="FFCCFFFF"/>
        <bgColor indexed="64"/>
      </patternFill>
    </fill>
    <fill>
      <patternFill patternType="solid">
        <fgColor rgb="FF66FF99"/>
        <bgColor indexed="64"/>
      </patternFill>
    </fill>
  </fills>
  <borders count="52">
    <border>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hair">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right/>
      <top style="mediumDashDotDot">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DashDotDot">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diagonalDown="1">
      <left style="medium">
        <color indexed="64"/>
      </left>
      <right/>
      <top style="thin">
        <color indexed="64"/>
      </top>
      <bottom style="medium">
        <color indexed="64"/>
      </bottom>
      <diagonal style="thin">
        <color indexed="64"/>
      </diagonal>
    </border>
    <border diagonalDown="1">
      <left/>
      <right style="thin">
        <color indexed="64"/>
      </right>
      <top style="thin">
        <color indexed="64"/>
      </top>
      <bottom style="medium">
        <color indexed="64"/>
      </bottom>
      <diagonal style="thin">
        <color indexed="64"/>
      </diagonal>
    </border>
    <border diagonalDown="1">
      <left style="thin">
        <color indexed="64"/>
      </left>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s>
  <cellStyleXfs count="9">
    <xf numFmtId="0" fontId="0" fillId="0" borderId="0"/>
    <xf numFmtId="0" fontId="13" fillId="0" borderId="0">
      <alignment vertical="center"/>
    </xf>
    <xf numFmtId="0" fontId="14" fillId="0" borderId="0" applyNumberFormat="0" applyFill="0" applyBorder="0" applyAlignment="0" applyProtection="0">
      <alignment vertical="center"/>
    </xf>
    <xf numFmtId="0" fontId="13" fillId="0" borderId="0">
      <alignment vertical="center"/>
    </xf>
    <xf numFmtId="0" fontId="15"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xf numFmtId="38" fontId="13" fillId="0" borderId="0" applyFont="0" applyFill="0" applyBorder="0" applyAlignment="0" applyProtection="0">
      <alignment vertical="center"/>
    </xf>
    <xf numFmtId="0" fontId="46" fillId="0" borderId="0" applyNumberFormat="0" applyFill="0" applyBorder="0" applyAlignment="0" applyProtection="0">
      <alignment vertical="top"/>
      <protection locked="0"/>
    </xf>
  </cellStyleXfs>
  <cellXfs count="299">
    <xf numFmtId="0" fontId="0" fillId="0" borderId="0" xfId="0"/>
    <xf numFmtId="0" fontId="2" fillId="0" borderId="0" xfId="0" applyFont="1" applyAlignment="1">
      <alignment vertical="center"/>
    </xf>
    <xf numFmtId="0" fontId="2" fillId="0" borderId="0" xfId="0" applyFont="1" applyAlignment="1">
      <alignment horizontal="center"/>
    </xf>
    <xf numFmtId="49" fontId="3" fillId="0" borderId="0" xfId="0" applyNumberFormat="1" applyFont="1"/>
    <xf numFmtId="0" fontId="2" fillId="0" borderId="0" xfId="0" applyFont="1"/>
    <xf numFmtId="49" fontId="2" fillId="0" borderId="0" xfId="0" applyNumberFormat="1" applyFont="1"/>
    <xf numFmtId="49" fontId="2" fillId="0" borderId="0" xfId="0" applyNumberFormat="1" applyFont="1" applyAlignment="1">
      <alignment horizontal="center"/>
    </xf>
    <xf numFmtId="49" fontId="4" fillId="0" borderId="0" xfId="0" applyNumberFormat="1" applyFont="1"/>
    <xf numFmtId="0" fontId="2" fillId="0" borderId="0" xfId="0" applyFont="1" applyAlignment="1">
      <alignment vertical="center"/>
    </xf>
    <xf numFmtId="0" fontId="6" fillId="0" borderId="0" xfId="0" applyFont="1" applyAlignment="1">
      <alignment vertical="center"/>
    </xf>
    <xf numFmtId="0" fontId="5" fillId="0" borderId="0" xfId="0" applyFont="1" applyAlignment="1">
      <alignment vertical="center"/>
    </xf>
    <xf numFmtId="49" fontId="8" fillId="0" borderId="0" xfId="0" applyNumberFormat="1" applyFont="1" applyAlignment="1">
      <alignment horizontal="center"/>
    </xf>
    <xf numFmtId="0" fontId="9" fillId="0" borderId="0" xfId="0" applyFont="1" applyFill="1" applyAlignment="1">
      <alignment vertical="center"/>
    </xf>
    <xf numFmtId="0" fontId="6" fillId="0" borderId="0" xfId="0" applyFont="1" applyFill="1" applyAlignment="1">
      <alignment vertical="center"/>
    </xf>
    <xf numFmtId="0" fontId="2" fillId="0" borderId="0" xfId="0" applyFont="1" applyFill="1" applyAlignment="1">
      <alignment vertical="center"/>
    </xf>
    <xf numFmtId="0" fontId="10" fillId="0" borderId="0" xfId="0" applyFont="1" applyAlignment="1">
      <alignment vertical="center"/>
    </xf>
    <xf numFmtId="0" fontId="11" fillId="0" borderId="0" xfId="0" applyFont="1" applyAlignment="1">
      <alignment vertical="center"/>
    </xf>
    <xf numFmtId="49" fontId="8" fillId="0" borderId="0" xfId="0" applyNumberFormat="1" applyFont="1" applyAlignment="1">
      <alignment horizontal="center" vertical="top"/>
    </xf>
    <xf numFmtId="0" fontId="10"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wrapText="1"/>
    </xf>
    <xf numFmtId="49" fontId="12" fillId="0" borderId="0" xfId="0" applyNumberFormat="1" applyFont="1" applyAlignment="1">
      <alignment horizontal="center"/>
    </xf>
    <xf numFmtId="0" fontId="2" fillId="0" borderId="0" xfId="0" applyFont="1" applyAlignment="1">
      <alignment horizontal="left"/>
    </xf>
    <xf numFmtId="0" fontId="6" fillId="0" borderId="0" xfId="0" applyFont="1" applyAlignment="1">
      <alignment horizontal="left" vertical="center" wrapText="1"/>
    </xf>
    <xf numFmtId="49" fontId="8" fillId="0" borderId="0" xfId="0" applyNumberFormat="1" applyFont="1" applyAlignment="1">
      <alignment horizontal="center" vertical="center"/>
    </xf>
    <xf numFmtId="0" fontId="0" fillId="0" borderId="0" xfId="0" applyAlignment="1">
      <alignment vertical="center"/>
    </xf>
    <xf numFmtId="49" fontId="0" fillId="0" borderId="0" xfId="0" applyNumberFormat="1" applyAlignment="1">
      <alignment vertical="center"/>
    </xf>
    <xf numFmtId="49" fontId="16" fillId="0" borderId="0" xfId="0" applyNumberFormat="1" applyFont="1"/>
    <xf numFmtId="0" fontId="17" fillId="0" borderId="0" xfId="0" applyFont="1"/>
    <xf numFmtId="0" fontId="17" fillId="0" borderId="0" xfId="0" applyFont="1" applyAlignment="1">
      <alignment horizontal="center"/>
    </xf>
    <xf numFmtId="49" fontId="18" fillId="0" borderId="0" xfId="0" applyNumberFormat="1" applyFont="1"/>
    <xf numFmtId="49" fontId="17" fillId="0" borderId="0" xfId="0" applyNumberFormat="1" applyFont="1"/>
    <xf numFmtId="49" fontId="17" fillId="0" borderId="0" xfId="0" applyNumberFormat="1" applyFont="1" applyAlignment="1">
      <alignment horizontal="center"/>
    </xf>
    <xf numFmtId="0" fontId="17" fillId="0" borderId="0" xfId="0" applyFont="1" applyAlignment="1">
      <alignment horizontal="left"/>
    </xf>
    <xf numFmtId="0" fontId="17" fillId="0" borderId="0" xfId="0" applyFont="1" applyAlignment="1">
      <alignment horizontal="left" wrapText="1"/>
    </xf>
    <xf numFmtId="0" fontId="17" fillId="0" borderId="0" xfId="0" applyFont="1" applyBorder="1" applyAlignment="1">
      <alignment horizontal="center" vertical="top" wrapText="1"/>
    </xf>
    <xf numFmtId="0" fontId="17" fillId="0" borderId="19" xfId="0" applyFont="1" applyBorder="1" applyAlignment="1">
      <alignment horizontal="center" vertical="top" wrapText="1"/>
    </xf>
    <xf numFmtId="0" fontId="19" fillId="0" borderId="0" xfId="0" applyFont="1" applyAlignment="1">
      <alignment vertical="center"/>
    </xf>
    <xf numFmtId="0" fontId="24" fillId="0" borderId="0" xfId="0" applyFont="1" applyAlignment="1">
      <alignment vertical="center"/>
    </xf>
    <xf numFmtId="0" fontId="17" fillId="0" borderId="0" xfId="0" applyFont="1" applyAlignment="1">
      <alignment vertical="center"/>
    </xf>
    <xf numFmtId="0" fontId="17" fillId="0" borderId="0" xfId="0" applyFont="1" applyBorder="1" applyAlignment="1">
      <alignment vertical="center"/>
    </xf>
    <xf numFmtId="0" fontId="25" fillId="0" borderId="0" xfId="0" applyFont="1" applyBorder="1" applyAlignment="1">
      <alignment vertical="center" wrapText="1"/>
    </xf>
    <xf numFmtId="0" fontId="27" fillId="0" borderId="0" xfId="0" applyFont="1" applyBorder="1" applyAlignment="1">
      <alignment vertical="center" wrapText="1"/>
    </xf>
    <xf numFmtId="0" fontId="27" fillId="0" borderId="0" xfId="0" applyFont="1" applyBorder="1" applyAlignment="1">
      <alignment vertical="top" wrapText="1"/>
    </xf>
    <xf numFmtId="0" fontId="27" fillId="0" borderId="0" xfId="0" applyFont="1" applyAlignment="1">
      <alignment vertical="center"/>
    </xf>
    <xf numFmtId="0" fontId="42" fillId="6" borderId="30" xfId="0" applyFont="1" applyFill="1" applyBorder="1" applyAlignment="1">
      <alignment horizontal="center" vertical="center" wrapText="1"/>
    </xf>
    <xf numFmtId="0" fontId="42" fillId="6" borderId="47" xfId="0" applyFont="1" applyFill="1" applyBorder="1" applyAlignment="1">
      <alignment horizontal="center" vertical="center" wrapText="1"/>
    </xf>
    <xf numFmtId="0" fontId="42" fillId="6" borderId="31" xfId="0" applyFont="1" applyFill="1" applyBorder="1" applyAlignment="1">
      <alignment horizontal="center" vertical="center" wrapText="1"/>
    </xf>
    <xf numFmtId="0" fontId="42" fillId="6" borderId="47" xfId="0" applyFont="1" applyFill="1" applyBorder="1" applyAlignment="1">
      <alignment horizontal="center" vertical="center"/>
    </xf>
    <xf numFmtId="0" fontId="42" fillId="6" borderId="30" xfId="0" applyFont="1" applyFill="1" applyBorder="1" applyAlignment="1">
      <alignment horizontal="center" vertical="center"/>
    </xf>
    <xf numFmtId="0" fontId="42" fillId="6" borderId="6" xfId="0" applyFont="1" applyFill="1" applyBorder="1" applyAlignment="1">
      <alignment horizontal="center" vertical="center"/>
    </xf>
    <xf numFmtId="49" fontId="42" fillId="6" borderId="30" xfId="0" applyNumberFormat="1" applyFont="1" applyFill="1" applyBorder="1" applyAlignment="1">
      <alignment horizontal="center" vertical="center"/>
    </xf>
    <xf numFmtId="49" fontId="42" fillId="6" borderId="47" xfId="0" applyNumberFormat="1" applyFont="1" applyFill="1" applyBorder="1" applyAlignment="1">
      <alignment horizontal="center" vertical="center" wrapText="1"/>
    </xf>
    <xf numFmtId="49" fontId="42" fillId="6" borderId="30" xfId="0" applyNumberFormat="1" applyFont="1" applyFill="1" applyBorder="1" applyAlignment="1">
      <alignment horizontal="center" vertical="center" wrapText="1"/>
    </xf>
    <xf numFmtId="0" fontId="42" fillId="6" borderId="6" xfId="0" applyFont="1" applyFill="1" applyBorder="1" applyAlignment="1">
      <alignment horizontal="center" vertical="center" wrapText="1"/>
    </xf>
    <xf numFmtId="0" fontId="45" fillId="6" borderId="30" xfId="0" applyFont="1" applyFill="1" applyBorder="1" applyAlignment="1">
      <alignment horizontal="center" vertical="center"/>
    </xf>
    <xf numFmtId="0" fontId="45" fillId="6" borderId="47" xfId="0" applyFont="1" applyFill="1" applyBorder="1" applyAlignment="1">
      <alignment horizontal="center" vertical="center"/>
    </xf>
    <xf numFmtId="0" fontId="45" fillId="6" borderId="31" xfId="0" applyFont="1" applyFill="1" applyBorder="1" applyAlignment="1">
      <alignment horizontal="center" vertical="center"/>
    </xf>
    <xf numFmtId="0" fontId="45" fillId="6" borderId="6" xfId="0" applyFont="1" applyFill="1" applyBorder="1" applyAlignment="1">
      <alignment horizontal="center" vertical="center"/>
    </xf>
    <xf numFmtId="0" fontId="41" fillId="7" borderId="42" xfId="0" applyFont="1" applyFill="1" applyBorder="1" applyAlignment="1">
      <alignment horizontal="center" vertical="center"/>
    </xf>
    <xf numFmtId="177" fontId="41" fillId="7" borderId="30" xfId="0" applyNumberFormat="1" applyFont="1" applyFill="1" applyBorder="1" applyAlignment="1">
      <alignment horizontal="left" vertical="center"/>
    </xf>
    <xf numFmtId="20" fontId="41" fillId="7" borderId="47" xfId="0" applyNumberFormat="1" applyFont="1" applyFill="1" applyBorder="1" applyAlignment="1">
      <alignment horizontal="left" vertical="center" wrapText="1"/>
    </xf>
    <xf numFmtId="0" fontId="41" fillId="7" borderId="30" xfId="0" applyFont="1" applyFill="1" applyBorder="1" applyAlignment="1">
      <alignment horizontal="left" vertical="center"/>
    </xf>
    <xf numFmtId="0" fontId="41" fillId="7" borderId="31" xfId="0" applyFont="1" applyFill="1" applyBorder="1" applyAlignment="1">
      <alignment horizontal="left" vertical="center"/>
    </xf>
    <xf numFmtId="177" fontId="41" fillId="7" borderId="47" xfId="0" quotePrefix="1" applyNumberFormat="1" applyFont="1" applyFill="1" applyBorder="1" applyAlignment="1">
      <alignment horizontal="left" vertical="center"/>
    </xf>
    <xf numFmtId="20" fontId="41" fillId="7" borderId="30" xfId="0" applyNumberFormat="1" applyFont="1" applyFill="1" applyBorder="1" applyAlignment="1">
      <alignment horizontal="left" vertical="center"/>
    </xf>
    <xf numFmtId="0" fontId="41" fillId="7" borderId="6" xfId="0" applyFont="1" applyFill="1" applyBorder="1" applyAlignment="1">
      <alignment horizontal="left" vertical="center"/>
    </xf>
    <xf numFmtId="177" fontId="41" fillId="7" borderId="47" xfId="0" applyNumberFormat="1" applyFont="1" applyFill="1" applyBorder="1" applyAlignment="1">
      <alignment horizontal="left" vertical="center"/>
    </xf>
    <xf numFmtId="49" fontId="41" fillId="7" borderId="30" xfId="0" applyNumberFormat="1" applyFont="1" applyFill="1" applyBorder="1" applyAlignment="1">
      <alignment horizontal="left" vertical="center"/>
    </xf>
    <xf numFmtId="0" fontId="47" fillId="7" borderId="30" xfId="8" applyFont="1" applyFill="1" applyBorder="1" applyAlignment="1" applyProtection="1">
      <alignment horizontal="left" vertical="center"/>
    </xf>
    <xf numFmtId="49" fontId="41" fillId="7" borderId="31" xfId="0" applyNumberFormat="1" applyFont="1" applyFill="1" applyBorder="1" applyAlignment="1">
      <alignment horizontal="left" vertical="center"/>
    </xf>
    <xf numFmtId="49" fontId="41" fillId="7" borderId="47" xfId="0" applyNumberFormat="1" applyFont="1" applyFill="1" applyBorder="1" applyAlignment="1">
      <alignment horizontal="left" vertical="center"/>
    </xf>
    <xf numFmtId="0" fontId="31" fillId="4" borderId="0" xfId="0" applyFont="1" applyFill="1" applyAlignment="1">
      <alignment vertical="top" wrapText="1"/>
    </xf>
    <xf numFmtId="0" fontId="32" fillId="4" borderId="0" xfId="0" applyFont="1" applyFill="1" applyAlignment="1">
      <alignment vertical="top" wrapText="1"/>
    </xf>
    <xf numFmtId="0" fontId="19" fillId="0" borderId="0" xfId="0" applyFont="1" applyAlignment="1" applyProtection="1">
      <alignment vertical="center"/>
      <protection locked="0"/>
    </xf>
    <xf numFmtId="0" fontId="19" fillId="0" borderId="9" xfId="0" applyFont="1" applyBorder="1" applyAlignment="1" applyProtection="1">
      <alignment vertical="center" wrapText="1"/>
      <protection locked="0"/>
    </xf>
    <xf numFmtId="0" fontId="19" fillId="0" borderId="43" xfId="0" applyFont="1" applyBorder="1" applyAlignment="1" applyProtection="1">
      <alignment vertical="center"/>
      <protection locked="0"/>
    </xf>
    <xf numFmtId="0" fontId="19" fillId="0" borderId="43" xfId="0" applyFont="1" applyBorder="1" applyAlignment="1" applyProtection="1">
      <alignment horizontal="center" vertical="center"/>
      <protection locked="0"/>
    </xf>
    <xf numFmtId="0" fontId="24" fillId="0" borderId="0" xfId="0" applyFont="1" applyAlignment="1" applyProtection="1">
      <alignment vertical="center"/>
      <protection locked="0"/>
    </xf>
    <xf numFmtId="0" fontId="25" fillId="0" borderId="0" xfId="0" applyFont="1" applyAlignment="1" applyProtection="1">
      <alignment vertical="center"/>
      <protection locked="0"/>
    </xf>
    <xf numFmtId="0" fontId="17" fillId="0" borderId="0" xfId="0" applyFont="1" applyAlignment="1" applyProtection="1">
      <alignment vertical="center"/>
      <protection locked="0"/>
    </xf>
    <xf numFmtId="0" fontId="17" fillId="0" borderId="17" xfId="0" applyFont="1" applyBorder="1" applyAlignment="1" applyProtection="1">
      <alignment vertical="center"/>
      <protection locked="0"/>
    </xf>
    <xf numFmtId="0" fontId="17" fillId="0" borderId="15" xfId="0" applyFont="1" applyBorder="1" applyAlignment="1" applyProtection="1">
      <alignment vertical="center"/>
      <protection locked="0"/>
    </xf>
    <xf numFmtId="0" fontId="17" fillId="0" borderId="15" xfId="0" applyFont="1" applyFill="1" applyBorder="1" applyAlignment="1" applyProtection="1">
      <alignment vertical="center"/>
      <protection locked="0"/>
    </xf>
    <xf numFmtId="0" fontId="17" fillId="0" borderId="44" xfId="0" applyFont="1" applyBorder="1" applyAlignment="1" applyProtection="1">
      <alignment vertical="center"/>
      <protection locked="0"/>
    </xf>
    <xf numFmtId="0" fontId="17" fillId="0" borderId="3" xfId="0" applyFont="1" applyBorder="1" applyAlignment="1" applyProtection="1">
      <alignment vertical="center"/>
      <protection locked="0"/>
    </xf>
    <xf numFmtId="0" fontId="25" fillId="0" borderId="0" xfId="0" applyFont="1" applyFill="1" applyBorder="1" applyAlignment="1" applyProtection="1">
      <alignment horizontal="left" vertical="center"/>
      <protection locked="0"/>
    </xf>
    <xf numFmtId="0" fontId="17" fillId="0" borderId="0" xfId="0" applyFont="1" applyFill="1" applyBorder="1" applyAlignment="1" applyProtection="1">
      <alignment horizontal="left" vertical="center"/>
      <protection locked="0"/>
    </xf>
    <xf numFmtId="0" fontId="17" fillId="0" borderId="0" xfId="0" applyFont="1" applyFill="1" applyBorder="1" applyAlignment="1" applyProtection="1">
      <alignment vertical="center"/>
      <protection locked="0"/>
    </xf>
    <xf numFmtId="0" fontId="17" fillId="0" borderId="0" xfId="0" applyFont="1" applyFill="1" applyAlignment="1" applyProtection="1">
      <alignment vertical="center"/>
      <protection locked="0"/>
    </xf>
    <xf numFmtId="0" fontId="28" fillId="0" borderId="0" xfId="0" applyFont="1" applyFill="1" applyBorder="1" applyAlignment="1" applyProtection="1">
      <alignment vertical="center"/>
      <protection locked="0"/>
    </xf>
    <xf numFmtId="0" fontId="17" fillId="0" borderId="0" xfId="0" applyFont="1" applyFill="1" applyBorder="1" applyAlignment="1" applyProtection="1">
      <alignment horizontal="center" vertical="center"/>
      <protection locked="0"/>
    </xf>
    <xf numFmtId="0" fontId="17" fillId="0" borderId="11" xfId="0" applyFont="1" applyBorder="1" applyAlignment="1" applyProtection="1">
      <alignment vertical="center"/>
      <protection locked="0"/>
    </xf>
    <xf numFmtId="0" fontId="17" fillId="0" borderId="11" xfId="0" applyFont="1" applyBorder="1" applyAlignment="1" applyProtection="1">
      <alignment horizontal="center" vertical="center"/>
      <protection locked="0"/>
    </xf>
    <xf numFmtId="0" fontId="17" fillId="0" borderId="34" xfId="0" applyFont="1" applyBorder="1" applyAlignment="1" applyProtection="1">
      <alignment vertical="center"/>
      <protection locked="0"/>
    </xf>
    <xf numFmtId="0" fontId="17" fillId="0" borderId="35" xfId="0" applyFont="1" applyBorder="1" applyAlignment="1" applyProtection="1">
      <alignment vertical="center"/>
      <protection locked="0"/>
    </xf>
    <xf numFmtId="0" fontId="25" fillId="0" borderId="0" xfId="0" applyFont="1" applyFill="1" applyAlignment="1" applyProtection="1">
      <alignment vertical="center"/>
      <protection locked="0"/>
    </xf>
    <xf numFmtId="0" fontId="16" fillId="0" borderId="0" xfId="0" applyFont="1" applyAlignment="1" applyProtection="1">
      <alignment vertical="center"/>
      <protection locked="0"/>
    </xf>
    <xf numFmtId="0" fontId="17" fillId="0" borderId="9" xfId="0" applyFont="1" applyBorder="1" applyAlignment="1" applyProtection="1">
      <alignment horizontal="left" vertical="center"/>
      <protection locked="0"/>
    </xf>
    <xf numFmtId="0" fontId="17" fillId="0" borderId="5" xfId="0" applyFont="1" applyBorder="1" applyAlignment="1" applyProtection="1">
      <alignment horizontal="left" vertical="center"/>
      <protection locked="0"/>
    </xf>
    <xf numFmtId="0" fontId="27" fillId="0" borderId="0" xfId="0" applyFont="1" applyAlignment="1" applyProtection="1">
      <alignment vertical="center"/>
      <protection locked="0"/>
    </xf>
    <xf numFmtId="0" fontId="33" fillId="0" borderId="0" xfId="0" applyFont="1" applyAlignment="1" applyProtection="1">
      <alignment vertical="center"/>
      <protection locked="0"/>
    </xf>
    <xf numFmtId="0" fontId="34" fillId="0" borderId="0" xfId="0" applyFont="1" applyAlignment="1" applyProtection="1">
      <alignment vertical="center"/>
      <protection locked="0"/>
    </xf>
    <xf numFmtId="0" fontId="27" fillId="0" borderId="0" xfId="0" applyFont="1" applyBorder="1" applyAlignment="1" applyProtection="1">
      <alignment vertical="center"/>
      <protection locked="0"/>
    </xf>
    <xf numFmtId="0" fontId="16" fillId="0" borderId="0" xfId="0" applyFont="1" applyAlignment="1" applyProtection="1">
      <protection locked="0"/>
    </xf>
    <xf numFmtId="0" fontId="26" fillId="0" borderId="0" xfId="0" applyFont="1" applyAlignment="1" applyProtection="1">
      <alignment vertical="center"/>
      <protection locked="0"/>
    </xf>
    <xf numFmtId="0" fontId="35" fillId="0" borderId="0" xfId="0" applyFont="1" applyAlignment="1" applyProtection="1">
      <alignment vertical="center"/>
      <protection locked="0"/>
    </xf>
    <xf numFmtId="0" fontId="31" fillId="0" borderId="0" xfId="0" applyFont="1" applyFill="1" applyAlignment="1" applyProtection="1">
      <alignment vertical="center"/>
      <protection locked="0"/>
    </xf>
    <xf numFmtId="0" fontId="31" fillId="0" borderId="0" xfId="0" applyFont="1" applyAlignment="1" applyProtection="1">
      <alignment vertical="center"/>
      <protection locked="0"/>
    </xf>
    <xf numFmtId="49" fontId="48" fillId="0" borderId="9" xfId="0" applyNumberFormat="1" applyFont="1" applyBorder="1" applyAlignment="1" applyProtection="1">
      <alignment horizontal="center" vertical="center"/>
      <protection locked="0"/>
    </xf>
    <xf numFmtId="49" fontId="48" fillId="0" borderId="43" xfId="0" applyNumberFormat="1" applyFont="1" applyBorder="1" applyAlignment="1" applyProtection="1">
      <alignment horizontal="center" vertical="center"/>
      <protection locked="0"/>
    </xf>
    <xf numFmtId="49" fontId="48" fillId="0" borderId="10" xfId="0" applyNumberFormat="1" applyFont="1" applyBorder="1" applyAlignment="1" applyProtection="1">
      <alignment horizontal="center" vertical="center"/>
      <protection locked="0"/>
    </xf>
    <xf numFmtId="49" fontId="48" fillId="0" borderId="6" xfId="0" applyNumberFormat="1" applyFont="1" applyBorder="1" applyAlignment="1" applyProtection="1">
      <alignment horizontal="center" vertical="center"/>
      <protection locked="0"/>
    </xf>
    <xf numFmtId="0" fontId="17" fillId="5" borderId="9" xfId="0" applyFont="1" applyFill="1" applyBorder="1" applyAlignment="1" applyProtection="1">
      <alignment horizontal="center" vertical="center" wrapText="1"/>
    </xf>
    <xf numFmtId="0" fontId="17" fillId="5" borderId="43" xfId="0" applyFont="1" applyFill="1" applyBorder="1" applyAlignment="1" applyProtection="1">
      <alignment horizontal="center" vertical="center" wrapText="1"/>
    </xf>
    <xf numFmtId="0" fontId="17" fillId="5" borderId="10" xfId="0" applyFont="1" applyFill="1" applyBorder="1" applyAlignment="1" applyProtection="1">
      <alignment horizontal="center" vertical="center" wrapText="1"/>
    </xf>
    <xf numFmtId="0" fontId="17" fillId="5" borderId="9" xfId="0" applyFont="1" applyFill="1" applyBorder="1" applyAlignment="1" applyProtection="1">
      <alignment horizontal="center" vertical="center"/>
    </xf>
    <xf numFmtId="0" fontId="17" fillId="5" borderId="43" xfId="0" applyFont="1" applyFill="1" applyBorder="1" applyAlignment="1" applyProtection="1">
      <alignment horizontal="center" vertical="center"/>
    </xf>
    <xf numFmtId="0" fontId="17" fillId="5" borderId="10" xfId="0" applyFont="1" applyFill="1" applyBorder="1" applyAlignment="1" applyProtection="1">
      <alignment horizontal="center" vertical="center"/>
    </xf>
    <xf numFmtId="0" fontId="33" fillId="0" borderId="13" xfId="0" applyFont="1" applyBorder="1" applyAlignment="1" applyProtection="1">
      <alignment horizontal="center" vertical="center" shrinkToFit="1"/>
    </xf>
    <xf numFmtId="0" fontId="33" fillId="0" borderId="3" xfId="0" applyFont="1" applyBorder="1" applyAlignment="1" applyProtection="1">
      <alignment horizontal="center" vertical="center" shrinkToFit="1"/>
    </xf>
    <xf numFmtId="0" fontId="33" fillId="0" borderId="18" xfId="0" applyFont="1" applyBorder="1" applyAlignment="1" applyProtection="1">
      <alignment horizontal="center" vertical="center" shrinkToFit="1"/>
    </xf>
    <xf numFmtId="0" fontId="27" fillId="0" borderId="30" xfId="0" applyFont="1" applyBorder="1" applyAlignment="1" applyProtection="1">
      <alignment horizontal="right" vertical="center" shrinkToFit="1"/>
      <protection locked="0"/>
    </xf>
    <xf numFmtId="0" fontId="24" fillId="0" borderId="9" xfId="0" applyFont="1" applyBorder="1" applyAlignment="1" applyProtection="1">
      <alignment horizontal="center" vertical="center" wrapText="1"/>
      <protection locked="0"/>
    </xf>
    <xf numFmtId="0" fontId="24" fillId="0" borderId="43" xfId="0" applyFont="1" applyBorder="1" applyAlignment="1" applyProtection="1">
      <alignment horizontal="center" vertical="center" wrapText="1"/>
      <protection locked="0"/>
    </xf>
    <xf numFmtId="0" fontId="24" fillId="0" borderId="6" xfId="0" applyFont="1" applyBorder="1" applyAlignment="1" applyProtection="1">
      <alignment horizontal="center" vertical="center" wrapText="1"/>
      <protection locked="0"/>
    </xf>
    <xf numFmtId="0" fontId="28" fillId="0" borderId="9" xfId="0" applyFont="1" applyBorder="1" applyAlignment="1" applyProtection="1">
      <alignment horizontal="center" vertical="center"/>
      <protection locked="0"/>
    </xf>
    <xf numFmtId="0" fontId="28" fillId="0" borderId="5" xfId="0" applyFont="1" applyBorder="1" applyAlignment="1" applyProtection="1">
      <alignment horizontal="center" vertical="center"/>
      <protection locked="0"/>
    </xf>
    <xf numFmtId="0" fontId="28" fillId="0" borderId="10" xfId="0" applyFont="1" applyBorder="1" applyAlignment="1" applyProtection="1">
      <alignment horizontal="center" vertical="center"/>
      <protection locked="0"/>
    </xf>
    <xf numFmtId="0" fontId="17" fillId="0" borderId="50" xfId="0" applyFont="1" applyFill="1" applyBorder="1" applyAlignment="1" applyProtection="1">
      <alignment horizontal="center" vertical="center"/>
      <protection locked="0"/>
    </xf>
    <xf numFmtId="0" fontId="17" fillId="0" borderId="51" xfId="0" applyFont="1" applyFill="1" applyBorder="1" applyAlignment="1" applyProtection="1">
      <alignment horizontal="center" vertical="center"/>
      <protection locked="0"/>
    </xf>
    <xf numFmtId="0" fontId="17" fillId="0" borderId="49" xfId="0" applyFont="1" applyFill="1" applyBorder="1" applyAlignment="1" applyProtection="1">
      <alignment horizontal="center" vertical="center"/>
      <protection locked="0"/>
    </xf>
    <xf numFmtId="0" fontId="17" fillId="0" borderId="20" xfId="0" applyFont="1" applyBorder="1" applyAlignment="1" applyProtection="1">
      <alignment horizontal="center" vertical="center" wrapText="1"/>
      <protection locked="0"/>
    </xf>
    <xf numFmtId="0" fontId="17" fillId="0" borderId="3" xfId="0" applyFont="1" applyBorder="1" applyAlignment="1" applyProtection="1">
      <alignment horizontal="center" vertical="center"/>
      <protection locked="0"/>
    </xf>
    <xf numFmtId="0" fontId="17" fillId="0" borderId="14" xfId="0" applyFont="1" applyBorder="1" applyAlignment="1" applyProtection="1">
      <alignment horizontal="center" vertical="center"/>
      <protection locked="0"/>
    </xf>
    <xf numFmtId="0" fontId="17" fillId="0" borderId="21" xfId="0" applyFont="1" applyBorder="1" applyAlignment="1" applyProtection="1">
      <alignment horizontal="center" vertical="center" wrapText="1"/>
      <protection locked="0"/>
    </xf>
    <xf numFmtId="0" fontId="17" fillId="0" borderId="0"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21" xfId="0" applyFont="1" applyBorder="1" applyAlignment="1" applyProtection="1">
      <alignment horizontal="center" vertical="center"/>
      <protection locked="0"/>
    </xf>
    <xf numFmtId="0" fontId="17" fillId="0" borderId="40"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17" fillId="0" borderId="41" xfId="0" applyFont="1" applyBorder="1" applyAlignment="1" applyProtection="1">
      <alignment horizontal="center" vertical="center"/>
      <protection locked="0"/>
    </xf>
    <xf numFmtId="0" fontId="17" fillId="0" borderId="11" xfId="0" applyFont="1" applyBorder="1" applyAlignment="1" applyProtection="1">
      <alignment horizontal="distributed" vertical="center"/>
      <protection locked="0"/>
    </xf>
    <xf numFmtId="0" fontId="27" fillId="0" borderId="15" xfId="0" applyFont="1" applyBorder="1" applyAlignment="1" applyProtection="1">
      <alignment horizontal="center" vertical="center" wrapText="1"/>
      <protection locked="0"/>
    </xf>
    <xf numFmtId="0" fontId="48" fillId="0" borderId="17" xfId="0" applyFont="1" applyBorder="1" applyAlignment="1" applyProtection="1">
      <alignment horizontal="center" vertical="center" wrapText="1"/>
      <protection locked="0"/>
    </xf>
    <xf numFmtId="0" fontId="48" fillId="0" borderId="15" xfId="0" applyFont="1" applyBorder="1" applyAlignment="1" applyProtection="1">
      <alignment horizontal="center" vertical="center" wrapText="1"/>
      <protection locked="0"/>
    </xf>
    <xf numFmtId="0" fontId="48" fillId="0" borderId="16" xfId="0" applyFont="1" applyBorder="1" applyAlignment="1" applyProtection="1">
      <alignment horizontal="center" vertical="center" wrapText="1"/>
      <protection locked="0"/>
    </xf>
    <xf numFmtId="49" fontId="48" fillId="0" borderId="9" xfId="0" applyNumberFormat="1" applyFont="1" applyFill="1" applyBorder="1" applyAlignment="1" applyProtection="1">
      <alignment horizontal="center" vertical="center"/>
      <protection locked="0"/>
    </xf>
    <xf numFmtId="49" fontId="48" fillId="0" borderId="43" xfId="0" applyNumberFormat="1" applyFont="1" applyFill="1" applyBorder="1" applyAlignment="1" applyProtection="1">
      <alignment horizontal="center" vertical="center"/>
      <protection locked="0"/>
    </xf>
    <xf numFmtId="49" fontId="48" fillId="0" borderId="10" xfId="0" applyNumberFormat="1" applyFont="1" applyFill="1" applyBorder="1" applyAlignment="1" applyProtection="1">
      <alignment horizontal="center" vertical="center"/>
      <protection locked="0"/>
    </xf>
    <xf numFmtId="0" fontId="24" fillId="0" borderId="17" xfId="0" applyFont="1" applyBorder="1" applyAlignment="1" applyProtection="1">
      <alignment horizontal="center" vertical="center" wrapText="1"/>
      <protection locked="0"/>
    </xf>
    <xf numFmtId="0" fontId="24" fillId="0" borderId="15" xfId="0" applyFont="1" applyBorder="1" applyAlignment="1" applyProtection="1">
      <alignment horizontal="center" vertical="center" wrapText="1"/>
      <protection locked="0"/>
    </xf>
    <xf numFmtId="0" fontId="24" fillId="0" borderId="44" xfId="0" applyFont="1" applyBorder="1" applyAlignment="1" applyProtection="1">
      <alignment horizontal="center" vertical="center" wrapText="1"/>
      <protection locked="0"/>
    </xf>
    <xf numFmtId="0" fontId="27" fillId="0" borderId="16" xfId="0" applyFont="1" applyBorder="1" applyAlignment="1" applyProtection="1">
      <alignment horizontal="center" vertical="center" wrapText="1"/>
      <protection locked="0"/>
    </xf>
    <xf numFmtId="49" fontId="48" fillId="0" borderId="6" xfId="0" applyNumberFormat="1" applyFont="1" applyFill="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27" fillId="0" borderId="30" xfId="0" applyFont="1" applyBorder="1" applyAlignment="1" applyProtection="1">
      <alignment horizontal="center" vertical="center" wrapText="1"/>
      <protection locked="0"/>
    </xf>
    <xf numFmtId="0" fontId="27" fillId="0" borderId="30" xfId="0" applyFont="1" applyBorder="1" applyAlignment="1" applyProtection="1">
      <alignment horizontal="center" vertical="center"/>
      <protection locked="0"/>
    </xf>
    <xf numFmtId="0" fontId="27" fillId="0" borderId="31" xfId="0" applyFont="1" applyBorder="1" applyAlignment="1" applyProtection="1">
      <alignment horizontal="center" vertical="center"/>
      <protection locked="0"/>
    </xf>
    <xf numFmtId="0" fontId="27" fillId="0" borderId="3" xfId="0" applyFont="1" applyBorder="1" applyAlignment="1" applyProtection="1">
      <alignment horizontal="center" vertical="center" wrapText="1"/>
      <protection locked="0"/>
    </xf>
    <xf numFmtId="0" fontId="27" fillId="0" borderId="14" xfId="0" applyFont="1" applyBorder="1" applyAlignment="1" applyProtection="1">
      <alignment horizontal="center" vertical="center" wrapText="1"/>
      <protection locked="0"/>
    </xf>
    <xf numFmtId="0" fontId="17" fillId="0" borderId="9" xfId="0" applyFont="1" applyFill="1" applyBorder="1" applyAlignment="1" applyProtection="1">
      <alignment horizontal="center" vertical="center"/>
      <protection locked="0"/>
    </xf>
    <xf numFmtId="0" fontId="17" fillId="0" borderId="5" xfId="0" applyFont="1" applyFill="1" applyBorder="1" applyAlignment="1" applyProtection="1">
      <alignment horizontal="center" vertical="center"/>
      <protection locked="0"/>
    </xf>
    <xf numFmtId="0" fontId="27" fillId="0" borderId="9" xfId="0" applyFont="1" applyBorder="1" applyAlignment="1" applyProtection="1">
      <alignment horizontal="center" vertical="center" wrapText="1"/>
      <protection locked="0"/>
    </xf>
    <xf numFmtId="0" fontId="27" fillId="0" borderId="43" xfId="0" applyFont="1" applyBorder="1" applyAlignment="1" applyProtection="1">
      <alignment horizontal="center" vertical="center" wrapText="1"/>
      <protection locked="0"/>
    </xf>
    <xf numFmtId="0" fontId="27" fillId="0" borderId="10" xfId="0" applyFont="1" applyBorder="1" applyAlignment="1" applyProtection="1">
      <alignment horizontal="center" vertical="center" wrapText="1"/>
      <protection locked="0"/>
    </xf>
    <xf numFmtId="0" fontId="27" fillId="0" borderId="9" xfId="0" applyFont="1" applyBorder="1" applyAlignment="1" applyProtection="1">
      <alignment horizontal="center" vertical="center"/>
      <protection locked="0"/>
    </xf>
    <xf numFmtId="0" fontId="27" fillId="0" borderId="43" xfId="0" applyFont="1" applyBorder="1" applyAlignment="1" applyProtection="1">
      <alignment horizontal="center" vertical="center"/>
      <protection locked="0"/>
    </xf>
    <xf numFmtId="0" fontId="27" fillId="0" borderId="10" xfId="0" applyFont="1" applyBorder="1" applyAlignment="1" applyProtection="1">
      <alignment horizontal="center" vertical="center"/>
      <protection locked="0"/>
    </xf>
    <xf numFmtId="0" fontId="27" fillId="0" borderId="1" xfId="0" applyFont="1" applyBorder="1" applyAlignment="1" applyProtection="1">
      <alignment horizontal="center" vertical="center"/>
      <protection locked="0"/>
    </xf>
    <xf numFmtId="0" fontId="27" fillId="0" borderId="2" xfId="0" applyFont="1" applyBorder="1" applyAlignment="1" applyProtection="1">
      <alignment horizontal="center" vertical="center"/>
      <protection locked="0"/>
    </xf>
    <xf numFmtId="0" fontId="27" fillId="0" borderId="29" xfId="0" applyFont="1" applyBorder="1" applyAlignment="1" applyProtection="1">
      <alignment horizontal="center" vertical="center"/>
      <protection locked="0"/>
    </xf>
    <xf numFmtId="0" fontId="27" fillId="0" borderId="13" xfId="0" applyFont="1" applyBorder="1" applyAlignment="1" applyProtection="1">
      <alignment horizontal="center" vertical="center" wrapText="1"/>
      <protection locked="0"/>
    </xf>
    <xf numFmtId="0" fontId="27" fillId="0" borderId="3" xfId="0" applyFont="1" applyBorder="1" applyAlignment="1" applyProtection="1">
      <alignment horizontal="center" vertical="center"/>
      <protection locked="0"/>
    </xf>
    <xf numFmtId="0" fontId="27" fillId="0" borderId="14" xfId="0" applyFont="1" applyBorder="1" applyAlignment="1" applyProtection="1">
      <alignment horizontal="center" vertical="center"/>
      <protection locked="0"/>
    </xf>
    <xf numFmtId="0" fontId="27" fillId="0" borderId="45" xfId="0" applyFont="1" applyBorder="1" applyAlignment="1" applyProtection="1">
      <alignment horizontal="center" vertical="center"/>
      <protection locked="0"/>
    </xf>
    <xf numFmtId="0" fontId="27" fillId="0" borderId="0" xfId="0" applyFont="1" applyBorder="1" applyAlignment="1" applyProtection="1">
      <alignment horizontal="center" vertical="center"/>
      <protection locked="0"/>
    </xf>
    <xf numFmtId="0" fontId="27" fillId="0" borderId="8" xfId="0" applyFont="1" applyBorder="1" applyAlignment="1" applyProtection="1">
      <alignment horizontal="center" vertical="center"/>
      <protection locked="0"/>
    </xf>
    <xf numFmtId="0" fontId="27" fillId="0" borderId="0" xfId="0" applyFont="1" applyBorder="1" applyAlignment="1" applyProtection="1">
      <alignment horizontal="center" vertical="center" wrapText="1"/>
      <protection locked="0"/>
    </xf>
    <xf numFmtId="0" fontId="27" fillId="0" borderId="8" xfId="0" applyFont="1" applyBorder="1" applyAlignment="1" applyProtection="1">
      <alignment horizontal="center" vertical="center" wrapText="1"/>
      <protection locked="0"/>
    </xf>
    <xf numFmtId="0" fontId="27" fillId="0" borderId="46" xfId="0" applyFont="1" applyBorder="1" applyAlignment="1" applyProtection="1">
      <alignment horizontal="center" vertical="center" wrapText="1"/>
      <protection locked="0"/>
    </xf>
    <xf numFmtId="0" fontId="27" fillId="0" borderId="45" xfId="0" applyFont="1" applyBorder="1" applyAlignment="1" applyProtection="1">
      <alignment horizontal="center" vertical="center" wrapText="1"/>
      <protection locked="0"/>
    </xf>
    <xf numFmtId="0" fontId="28" fillId="0" borderId="6" xfId="0" applyFont="1" applyBorder="1" applyAlignment="1" applyProtection="1">
      <alignment horizontal="center" vertical="center"/>
      <protection locked="0"/>
    </xf>
    <xf numFmtId="0" fontId="38" fillId="0" borderId="0" xfId="0" applyFont="1" applyAlignment="1" applyProtection="1">
      <alignment horizontal="left" vertical="center" wrapText="1"/>
      <protection locked="0"/>
    </xf>
    <xf numFmtId="0" fontId="34" fillId="0" borderId="0" xfId="0" applyFont="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27" fillId="0" borderId="17" xfId="0" applyFont="1" applyBorder="1" applyAlignment="1" applyProtection="1">
      <alignment horizontal="left" vertical="center" wrapText="1"/>
      <protection locked="0"/>
    </xf>
    <xf numFmtId="0" fontId="27" fillId="0" borderId="15" xfId="0" applyFont="1" applyBorder="1" applyAlignment="1" applyProtection="1">
      <alignment horizontal="left" vertical="center" wrapText="1"/>
      <protection locked="0"/>
    </xf>
    <xf numFmtId="0" fontId="27" fillId="0" borderId="44" xfId="0" applyFont="1" applyBorder="1" applyAlignment="1" applyProtection="1">
      <alignment horizontal="left" vertical="center" wrapText="1"/>
      <protection locked="0"/>
    </xf>
    <xf numFmtId="0" fontId="17" fillId="0" borderId="27"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0" fontId="24" fillId="0" borderId="30" xfId="0" applyFont="1" applyBorder="1" applyAlignment="1" applyProtection="1">
      <alignment horizontal="left" vertical="center"/>
      <protection locked="0"/>
    </xf>
    <xf numFmtId="0" fontId="24" fillId="0" borderId="31" xfId="0" applyFont="1" applyBorder="1" applyAlignment="1" applyProtection="1">
      <alignment horizontal="left" vertical="center"/>
      <protection locked="0"/>
    </xf>
    <xf numFmtId="0" fontId="25" fillId="0" borderId="0" xfId="0" applyFont="1" applyFill="1" applyAlignment="1" applyProtection="1">
      <alignment horizontal="left" vertical="top" wrapText="1"/>
      <protection locked="0"/>
    </xf>
    <xf numFmtId="0" fontId="27" fillId="0" borderId="13" xfId="0" applyFont="1" applyBorder="1" applyAlignment="1" applyProtection="1">
      <alignment horizontal="center"/>
      <protection locked="0"/>
    </xf>
    <xf numFmtId="0" fontId="27" fillId="0" borderId="3" xfId="0" applyFont="1" applyBorder="1" applyAlignment="1" applyProtection="1">
      <alignment horizontal="center"/>
      <protection locked="0"/>
    </xf>
    <xf numFmtId="0" fontId="27" fillId="0" borderId="14" xfId="0" applyFont="1" applyBorder="1" applyAlignment="1" applyProtection="1">
      <alignment horizontal="center"/>
      <protection locked="0"/>
    </xf>
    <xf numFmtId="0" fontId="28" fillId="0" borderId="1" xfId="0" applyFont="1" applyBorder="1" applyAlignment="1" applyProtection="1">
      <alignment horizontal="center" vertical="center" shrinkToFit="1"/>
      <protection locked="0"/>
    </xf>
    <xf numFmtId="0" fontId="28" fillId="0" borderId="2" xfId="0" applyFont="1" applyBorder="1" applyAlignment="1" applyProtection="1">
      <alignment horizontal="center" vertical="center" shrinkToFit="1"/>
      <protection locked="0"/>
    </xf>
    <xf numFmtId="0" fontId="28" fillId="0" borderId="23" xfId="0" applyFont="1" applyBorder="1" applyAlignment="1" applyProtection="1">
      <alignment horizontal="center" vertical="center" shrinkToFit="1"/>
      <protection locked="0"/>
    </xf>
    <xf numFmtId="0" fontId="17" fillId="0" borderId="24" xfId="0" applyFont="1" applyBorder="1" applyAlignment="1" applyProtection="1">
      <alignment horizontal="left" vertical="top" wrapText="1"/>
      <protection locked="0"/>
    </xf>
    <xf numFmtId="0" fontId="17" fillId="0" borderId="11" xfId="0" applyFont="1" applyBorder="1" applyAlignment="1" applyProtection="1">
      <alignment horizontal="left" vertical="top" wrapText="1"/>
      <protection locked="0"/>
    </xf>
    <xf numFmtId="0" fontId="17" fillId="0" borderId="12" xfId="0" applyFont="1" applyBorder="1" applyAlignment="1" applyProtection="1">
      <alignment horizontal="left" vertical="top" wrapText="1"/>
      <protection locked="0"/>
    </xf>
    <xf numFmtId="0" fontId="17" fillId="0" borderId="13" xfId="0" applyFont="1" applyBorder="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17" fillId="0" borderId="14"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7" fillId="0" borderId="2" xfId="0" applyFont="1" applyBorder="1" applyAlignment="1" applyProtection="1">
      <alignment horizontal="center" vertical="center" wrapText="1"/>
      <protection locked="0"/>
    </xf>
    <xf numFmtId="0" fontId="17" fillId="0" borderId="23" xfId="0" applyFont="1" applyBorder="1" applyAlignment="1" applyProtection="1">
      <alignment horizontal="center" vertical="center" wrapText="1"/>
      <protection locked="0"/>
    </xf>
    <xf numFmtId="0" fontId="17" fillId="0" borderId="8" xfId="0" applyFont="1" applyBorder="1" applyAlignment="1" applyProtection="1">
      <alignment horizontal="center" vertical="center" wrapText="1"/>
      <protection locked="0"/>
    </xf>
    <xf numFmtId="0" fontId="17" fillId="0" borderId="40" xfId="0" applyFont="1" applyBorder="1" applyAlignment="1" applyProtection="1">
      <alignment horizontal="center" vertical="center" wrapText="1"/>
      <protection locked="0"/>
    </xf>
    <xf numFmtId="0" fontId="17" fillId="0" borderId="41" xfId="0" applyFont="1" applyBorder="1" applyAlignment="1" applyProtection="1">
      <alignment horizontal="center" vertical="center" wrapText="1"/>
      <protection locked="0"/>
    </xf>
    <xf numFmtId="0" fontId="25" fillId="0" borderId="30" xfId="0" applyFont="1" applyBorder="1" applyAlignment="1" applyProtection="1">
      <alignment horizontal="center" vertical="center" wrapText="1"/>
      <protection locked="0"/>
    </xf>
    <xf numFmtId="0" fontId="33" fillId="0" borderId="43" xfId="0" applyFont="1" applyBorder="1" applyAlignment="1" applyProtection="1">
      <alignment horizontal="center" vertical="center" shrinkToFit="1"/>
    </xf>
    <xf numFmtId="0" fontId="33" fillId="0" borderId="2" xfId="0" applyFont="1" applyBorder="1" applyAlignment="1" applyProtection="1">
      <alignment horizontal="center" vertical="center" shrinkToFit="1"/>
    </xf>
    <xf numFmtId="0" fontId="33" fillId="0" borderId="29" xfId="0" applyFont="1" applyBorder="1" applyAlignment="1" applyProtection="1">
      <alignment horizontal="center" vertical="center" shrinkToFit="1"/>
    </xf>
    <xf numFmtId="0" fontId="17" fillId="5" borderId="1" xfId="0" applyFont="1" applyFill="1" applyBorder="1" applyAlignment="1" applyProtection="1">
      <alignment horizontal="center" vertical="center" wrapText="1"/>
    </xf>
    <xf numFmtId="0" fontId="17" fillId="5" borderId="2" xfId="0" applyFont="1" applyFill="1" applyBorder="1" applyAlignment="1" applyProtection="1">
      <alignment horizontal="center" vertical="center" wrapText="1"/>
    </xf>
    <xf numFmtId="0" fontId="17" fillId="5" borderId="23" xfId="0" applyFont="1" applyFill="1" applyBorder="1" applyAlignment="1" applyProtection="1">
      <alignment horizontal="center" vertical="center" wrapText="1"/>
    </xf>
    <xf numFmtId="0" fontId="24" fillId="0" borderId="10" xfId="0" applyFont="1" applyBorder="1" applyAlignment="1" applyProtection="1">
      <alignment horizontal="center" vertical="center" wrapText="1"/>
      <protection locked="0"/>
    </xf>
    <xf numFmtId="0" fontId="17" fillId="0" borderId="26" xfId="0" applyFont="1" applyBorder="1" applyAlignment="1" applyProtection="1">
      <alignment horizontal="center" vertical="center" wrapText="1"/>
      <protection locked="0"/>
    </xf>
    <xf numFmtId="0" fontId="17" fillId="0" borderId="25" xfId="0" applyFont="1" applyBorder="1" applyAlignment="1" applyProtection="1">
      <alignment horizontal="center" vertical="center" wrapText="1"/>
      <protection locked="0"/>
    </xf>
    <xf numFmtId="0" fontId="17" fillId="0" borderId="48" xfId="0" applyFont="1" applyBorder="1" applyAlignment="1" applyProtection="1">
      <alignment horizontal="center" vertical="center" wrapText="1" shrinkToFit="1"/>
      <protection locked="0"/>
    </xf>
    <xf numFmtId="0" fontId="17" fillId="0" borderId="49" xfId="0" applyFont="1" applyBorder="1" applyAlignment="1" applyProtection="1">
      <alignment horizontal="center" vertical="center" shrinkToFit="1"/>
      <protection locked="0"/>
    </xf>
    <xf numFmtId="0" fontId="17" fillId="0" borderId="9" xfId="0" applyFont="1" applyFill="1" applyBorder="1" applyAlignment="1" applyProtection="1">
      <alignment horizontal="center" vertical="center" wrapText="1"/>
      <protection locked="0"/>
    </xf>
    <xf numFmtId="0" fontId="17" fillId="0" borderId="43" xfId="0" applyFont="1" applyFill="1" applyBorder="1" applyAlignment="1" applyProtection="1">
      <alignment horizontal="center" vertical="center" wrapText="1"/>
      <protection locked="0"/>
    </xf>
    <xf numFmtId="0" fontId="17" fillId="0" borderId="10" xfId="0" applyFont="1" applyFill="1" applyBorder="1" applyAlignment="1" applyProtection="1">
      <alignment horizontal="center" vertical="center" wrapText="1"/>
      <protection locked="0"/>
    </xf>
    <xf numFmtId="0" fontId="28" fillId="0" borderId="2" xfId="0" applyFont="1" applyBorder="1" applyAlignment="1" applyProtection="1">
      <alignment horizontal="left" vertical="center" wrapText="1"/>
      <protection locked="0"/>
    </xf>
    <xf numFmtId="0" fontId="28" fillId="0" borderId="29" xfId="0" applyFont="1" applyBorder="1" applyAlignment="1" applyProtection="1">
      <alignment horizontal="left" vertical="center" wrapText="1"/>
      <protection locked="0"/>
    </xf>
    <xf numFmtId="0" fontId="17" fillId="0" borderId="42" xfId="0" applyFont="1" applyBorder="1" applyAlignment="1" applyProtection="1">
      <alignment horizontal="center" vertical="center" wrapText="1" shrinkToFit="1"/>
      <protection locked="0"/>
    </xf>
    <xf numFmtId="0" fontId="17" fillId="0" borderId="10" xfId="0" applyFont="1" applyBorder="1" applyAlignment="1" applyProtection="1">
      <alignment horizontal="center" vertical="center" wrapText="1" shrinkToFit="1"/>
      <protection locked="0"/>
    </xf>
    <xf numFmtId="0" fontId="27" fillId="0" borderId="13" xfId="0" applyFont="1" applyFill="1" applyBorder="1" applyAlignment="1" applyProtection="1">
      <alignment horizontal="center" vertical="center" wrapText="1"/>
      <protection locked="0"/>
    </xf>
    <xf numFmtId="0" fontId="27" fillId="0" borderId="3" xfId="0" applyFont="1" applyFill="1" applyBorder="1" applyAlignment="1" applyProtection="1">
      <alignment horizontal="center" vertical="center" wrapText="1"/>
      <protection locked="0"/>
    </xf>
    <xf numFmtId="0" fontId="27" fillId="0" borderId="14" xfId="0" applyFont="1" applyFill="1" applyBorder="1" applyAlignment="1" applyProtection="1">
      <alignment horizontal="center" vertical="center" wrapText="1"/>
      <protection locked="0"/>
    </xf>
    <xf numFmtId="0" fontId="27" fillId="0" borderId="1" xfId="0" applyFont="1" applyFill="1" applyBorder="1" applyAlignment="1" applyProtection="1">
      <alignment horizontal="center" vertical="center" wrapText="1"/>
      <protection locked="0"/>
    </xf>
    <xf numFmtId="0" fontId="27" fillId="0" borderId="2" xfId="0" applyFont="1" applyFill="1" applyBorder="1" applyAlignment="1" applyProtection="1">
      <alignment horizontal="center" vertical="center" wrapText="1"/>
      <protection locked="0"/>
    </xf>
    <xf numFmtId="0" fontId="27" fillId="0" borderId="23" xfId="0" applyFont="1" applyFill="1" applyBorder="1" applyAlignment="1" applyProtection="1">
      <alignment horizontal="center" vertical="center" wrapText="1"/>
      <protection locked="0"/>
    </xf>
    <xf numFmtId="0" fontId="17" fillId="0" borderId="28" xfId="0" applyFont="1" applyBorder="1" applyAlignment="1" applyProtection="1">
      <alignment horizontal="center" vertical="center"/>
      <protection locked="0"/>
    </xf>
    <xf numFmtId="0" fontId="27" fillId="0" borderId="18" xfId="0" applyFont="1" applyBorder="1" applyAlignment="1" applyProtection="1">
      <alignment horizontal="center" vertical="center" wrapText="1"/>
      <protection locked="0"/>
    </xf>
    <xf numFmtId="0" fontId="17" fillId="0" borderId="4" xfId="0" applyFont="1" applyBorder="1" applyAlignment="1" applyProtection="1">
      <alignment horizontal="left" vertical="center" wrapText="1"/>
      <protection locked="0"/>
    </xf>
    <xf numFmtId="0" fontId="24" fillId="0" borderId="13" xfId="0" applyFont="1" applyBorder="1" applyAlignment="1" applyProtection="1">
      <alignment horizontal="center" vertical="center" wrapText="1"/>
      <protection locked="0"/>
    </xf>
    <xf numFmtId="0" fontId="24" fillId="0" borderId="3" xfId="0" applyFont="1" applyBorder="1" applyAlignment="1" applyProtection="1">
      <alignment horizontal="center" vertical="center" wrapText="1"/>
      <protection locked="0"/>
    </xf>
    <xf numFmtId="0" fontId="24" fillId="0" borderId="14" xfId="0" applyFont="1" applyBorder="1" applyAlignment="1" applyProtection="1">
      <alignment horizontal="center" vertical="center" wrapText="1"/>
      <protection locked="0"/>
    </xf>
    <xf numFmtId="0" fontId="24" fillId="0" borderId="45" xfId="0" applyFont="1" applyBorder="1" applyAlignment="1" applyProtection="1">
      <alignment horizontal="center" vertical="center" wrapText="1"/>
      <protection locked="0"/>
    </xf>
    <xf numFmtId="0" fontId="24" fillId="0" borderId="0" xfId="0" applyFont="1" applyBorder="1" applyAlignment="1" applyProtection="1">
      <alignment horizontal="center" vertical="center" wrapText="1"/>
      <protection locked="0"/>
    </xf>
    <xf numFmtId="0" fontId="24" fillId="0" borderId="8" xfId="0" applyFont="1" applyBorder="1" applyAlignment="1" applyProtection="1">
      <alignment horizontal="center" vertical="center" wrapText="1"/>
      <protection locked="0"/>
    </xf>
    <xf numFmtId="0" fontId="27" fillId="0" borderId="45" xfId="0" applyFont="1" applyBorder="1" applyAlignment="1" applyProtection="1">
      <alignment horizontal="center"/>
      <protection locked="0"/>
    </xf>
    <xf numFmtId="0" fontId="23" fillId="0" borderId="0" xfId="0" applyFont="1" applyFill="1" applyAlignment="1">
      <alignment horizontal="left" vertical="center"/>
    </xf>
    <xf numFmtId="0" fontId="23" fillId="0" borderId="0" xfId="0" applyFont="1" applyBorder="1" applyAlignment="1" applyProtection="1">
      <alignment horizontal="center" vertical="center"/>
      <protection locked="0"/>
    </xf>
    <xf numFmtId="0" fontId="24" fillId="0" borderId="9" xfId="0" applyFont="1" applyFill="1" applyBorder="1" applyAlignment="1" applyProtection="1">
      <alignment horizontal="center" vertical="center" wrapText="1"/>
      <protection locked="0"/>
    </xf>
    <xf numFmtId="0" fontId="24" fillId="0" borderId="43" xfId="0" applyFont="1" applyFill="1" applyBorder="1" applyAlignment="1" applyProtection="1">
      <alignment horizontal="center" vertical="center" wrapText="1"/>
      <protection locked="0"/>
    </xf>
    <xf numFmtId="0" fontId="24" fillId="0" borderId="6" xfId="0" applyFont="1" applyFill="1" applyBorder="1" applyAlignment="1" applyProtection="1">
      <alignment horizontal="center" vertical="center" wrapText="1"/>
      <protection locked="0"/>
    </xf>
    <xf numFmtId="49" fontId="24" fillId="0" borderId="13" xfId="0" applyNumberFormat="1" applyFont="1" applyBorder="1" applyAlignment="1" applyProtection="1">
      <alignment horizontal="center" vertical="center"/>
      <protection locked="0"/>
    </xf>
    <xf numFmtId="49" fontId="24" fillId="0" borderId="14" xfId="0" applyNumberFormat="1" applyFont="1" applyBorder="1" applyAlignment="1" applyProtection="1">
      <alignment horizontal="center" vertical="center"/>
      <protection locked="0"/>
    </xf>
    <xf numFmtId="0" fontId="24" fillId="0" borderId="2" xfId="0" applyFont="1" applyBorder="1" applyAlignment="1" applyProtection="1">
      <alignment horizontal="center" vertical="center" wrapText="1"/>
      <protection locked="0"/>
    </xf>
    <xf numFmtId="0" fontId="24" fillId="0" borderId="23" xfId="0" applyFont="1" applyBorder="1" applyAlignment="1" applyProtection="1">
      <alignment horizontal="center" vertical="center" wrapText="1"/>
      <protection locked="0"/>
    </xf>
    <xf numFmtId="176" fontId="24" fillId="0" borderId="9" xfId="0" applyNumberFormat="1" applyFont="1" applyFill="1" applyBorder="1" applyAlignment="1" applyProtection="1">
      <alignment horizontal="center" vertical="center" shrinkToFit="1"/>
      <protection locked="0"/>
    </xf>
    <xf numFmtId="176" fontId="24" fillId="0" borderId="43" xfId="0" applyNumberFormat="1" applyFont="1" applyFill="1" applyBorder="1" applyAlignment="1" applyProtection="1">
      <alignment horizontal="center" vertical="center" shrinkToFit="1"/>
      <protection locked="0"/>
    </xf>
    <xf numFmtId="176" fontId="24" fillId="0" borderId="10" xfId="0" applyNumberFormat="1" applyFont="1" applyFill="1" applyBorder="1" applyAlignment="1" applyProtection="1">
      <alignment horizontal="center" vertical="center" shrinkToFit="1"/>
      <protection locked="0"/>
    </xf>
    <xf numFmtId="0" fontId="24" fillId="0" borderId="9" xfId="0" applyFont="1" applyBorder="1" applyAlignment="1" applyProtection="1">
      <alignment horizontal="center" vertical="center"/>
      <protection locked="0"/>
    </xf>
    <xf numFmtId="0" fontId="24" fillId="0" borderId="43" xfId="0" applyFont="1" applyBorder="1" applyAlignment="1" applyProtection="1">
      <alignment horizontal="center" vertical="center"/>
      <protection locked="0"/>
    </xf>
    <xf numFmtId="0" fontId="24" fillId="0" borderId="6" xfId="0" applyFont="1" applyBorder="1" applyAlignment="1" applyProtection="1">
      <alignment horizontal="center" vertical="center"/>
      <protection locked="0"/>
    </xf>
    <xf numFmtId="0" fontId="26" fillId="0" borderId="33" xfId="0" applyFont="1" applyBorder="1" applyAlignment="1" applyProtection="1">
      <alignment horizontal="center" vertical="center" wrapText="1"/>
      <protection locked="0"/>
    </xf>
    <xf numFmtId="0" fontId="26" fillId="0" borderId="34" xfId="0" applyFont="1" applyBorder="1" applyAlignment="1" applyProtection="1">
      <alignment horizontal="center" vertical="center"/>
      <protection locked="0"/>
    </xf>
    <xf numFmtId="0" fontId="26" fillId="0" borderId="0" xfId="0" applyFont="1" applyBorder="1" applyAlignment="1" applyProtection="1">
      <alignment horizontal="center" vertical="center"/>
      <protection locked="0"/>
    </xf>
    <xf numFmtId="0" fontId="26" fillId="0" borderId="46" xfId="0" applyFont="1" applyBorder="1" applyAlignment="1" applyProtection="1">
      <alignment horizontal="center" vertical="center"/>
      <protection locked="0"/>
    </xf>
    <xf numFmtId="0" fontId="17" fillId="0" borderId="22" xfId="0" applyFont="1" applyBorder="1" applyAlignment="1" applyProtection="1">
      <alignment horizontal="center" vertical="center"/>
      <protection locked="0"/>
    </xf>
    <xf numFmtId="0" fontId="27" fillId="0" borderId="36" xfId="0" applyFont="1" applyBorder="1" applyAlignment="1" applyProtection="1">
      <alignment horizontal="center" vertical="center"/>
      <protection locked="0"/>
    </xf>
    <xf numFmtId="0" fontId="27" fillId="0" borderId="7" xfId="0" applyFont="1" applyBorder="1" applyAlignment="1" applyProtection="1">
      <alignment horizontal="center" vertical="center"/>
      <protection locked="0"/>
    </xf>
    <xf numFmtId="0" fontId="17" fillId="0" borderId="13" xfId="0" applyFont="1" applyBorder="1" applyAlignment="1" applyProtection="1">
      <alignment horizontal="left" vertical="center"/>
      <protection locked="0"/>
    </xf>
    <xf numFmtId="0" fontId="17" fillId="0" borderId="3" xfId="0" applyFont="1" applyBorder="1" applyAlignment="1" applyProtection="1">
      <alignment horizontal="left" vertical="center"/>
      <protection locked="0"/>
    </xf>
    <xf numFmtId="0" fontId="17" fillId="0" borderId="14" xfId="0" applyFont="1" applyBorder="1" applyAlignment="1" applyProtection="1">
      <alignment horizontal="left" vertical="center"/>
      <protection locked="0"/>
    </xf>
    <xf numFmtId="49" fontId="16" fillId="2" borderId="37" xfId="0" applyNumberFormat="1" applyFont="1" applyFill="1" applyBorder="1" applyAlignment="1">
      <alignment horizontal="center"/>
    </xf>
    <xf numFmtId="49" fontId="16" fillId="2" borderId="38" xfId="0" applyNumberFormat="1" applyFont="1" applyFill="1" applyBorder="1" applyAlignment="1">
      <alignment horizontal="center"/>
    </xf>
    <xf numFmtId="49" fontId="16" fillId="2" borderId="39" xfId="0" applyNumberFormat="1" applyFont="1" applyFill="1" applyBorder="1" applyAlignment="1">
      <alignment horizontal="center"/>
    </xf>
    <xf numFmtId="0" fontId="17" fillId="0" borderId="0" xfId="0" applyFont="1" applyAlignment="1">
      <alignment horizontal="left" wrapText="1"/>
    </xf>
    <xf numFmtId="0" fontId="17" fillId="0" borderId="0" xfId="0" applyFont="1" applyAlignment="1">
      <alignment horizontal="left" vertical="top" wrapText="1"/>
    </xf>
    <xf numFmtId="0" fontId="17" fillId="0" borderId="32" xfId="0" applyFont="1" applyBorder="1" applyAlignment="1">
      <alignment horizontal="center" vertical="top" wrapText="1"/>
    </xf>
    <xf numFmtId="49" fontId="16" fillId="2" borderId="37" xfId="0" applyNumberFormat="1" applyFont="1" applyFill="1" applyBorder="1" applyAlignment="1">
      <alignment horizontal="center" shrinkToFit="1"/>
    </xf>
    <xf numFmtId="49" fontId="16" fillId="2" borderId="38" xfId="0" applyNumberFormat="1" applyFont="1" applyFill="1" applyBorder="1" applyAlignment="1">
      <alignment horizontal="center" shrinkToFit="1"/>
    </xf>
    <xf numFmtId="49" fontId="16" fillId="2" borderId="39" xfId="0" applyNumberFormat="1" applyFont="1" applyFill="1" applyBorder="1" applyAlignment="1">
      <alignment horizontal="center" shrinkToFit="1"/>
    </xf>
    <xf numFmtId="0" fontId="25" fillId="0" borderId="0" xfId="0" applyFont="1" applyAlignment="1" applyProtection="1">
      <alignment horizontal="left" vertical="center"/>
      <protection locked="0"/>
    </xf>
    <xf numFmtId="0" fontId="19" fillId="0" borderId="43" xfId="0" applyFont="1" applyBorder="1" applyAlignment="1" applyProtection="1">
      <alignment horizontal="center" vertical="center"/>
      <protection locked="0"/>
    </xf>
    <xf numFmtId="0" fontId="19" fillId="0" borderId="10" xfId="0" applyFont="1" applyBorder="1" applyAlignment="1" applyProtection="1">
      <alignment horizontal="center" vertical="center"/>
      <protection locked="0"/>
    </xf>
    <xf numFmtId="0" fontId="21" fillId="0" borderId="43" xfId="0" applyFont="1" applyBorder="1" applyAlignment="1" applyProtection="1">
      <alignment horizontal="center" vertical="center" wrapText="1"/>
      <protection locked="0"/>
    </xf>
    <xf numFmtId="0" fontId="19" fillId="0" borderId="43" xfId="0" applyFont="1" applyBorder="1" applyAlignment="1" applyProtection="1">
      <alignment horizontal="center" vertical="center" wrapText="1"/>
      <protection locked="0"/>
    </xf>
    <xf numFmtId="0" fontId="6" fillId="0" borderId="0" xfId="0" applyFont="1" applyAlignment="1">
      <alignment horizontal="left" vertical="center" wrapText="1"/>
    </xf>
    <xf numFmtId="0" fontId="6" fillId="0" borderId="0" xfId="0" applyFont="1" applyAlignment="1">
      <alignment horizontal="left" vertical="center"/>
    </xf>
    <xf numFmtId="0" fontId="7" fillId="3" borderId="0" xfId="0" applyFont="1" applyFill="1" applyAlignment="1">
      <alignment horizontal="center" vertical="center"/>
    </xf>
    <xf numFmtId="0" fontId="2" fillId="0" borderId="0" xfId="0" applyFont="1" applyAlignment="1">
      <alignment horizontal="left" vertical="top" wrapText="1"/>
    </xf>
    <xf numFmtId="49" fontId="3" fillId="2" borderId="37" xfId="0" applyNumberFormat="1" applyFont="1" applyFill="1" applyBorder="1" applyAlignment="1">
      <alignment horizontal="center" shrinkToFit="1"/>
    </xf>
    <xf numFmtId="49" fontId="3" fillId="2" borderId="38" xfId="0" applyNumberFormat="1" applyFont="1" applyFill="1" applyBorder="1" applyAlignment="1">
      <alignment horizontal="center" shrinkToFit="1"/>
    </xf>
    <xf numFmtId="49" fontId="3" fillId="2" borderId="39" xfId="0" applyNumberFormat="1" applyFont="1" applyFill="1" applyBorder="1" applyAlignment="1">
      <alignment horizontal="center" shrinkToFit="1"/>
    </xf>
    <xf numFmtId="49" fontId="3" fillId="2" borderId="37" xfId="0" applyNumberFormat="1" applyFont="1" applyFill="1" applyBorder="1" applyAlignment="1">
      <alignment horizontal="center"/>
    </xf>
    <xf numFmtId="49" fontId="3" fillId="2" borderId="38" xfId="0" applyNumberFormat="1" applyFont="1" applyFill="1" applyBorder="1" applyAlignment="1">
      <alignment horizontal="center"/>
    </xf>
    <xf numFmtId="49" fontId="3" fillId="2" borderId="39" xfId="0" applyNumberFormat="1" applyFont="1" applyFill="1" applyBorder="1" applyAlignment="1">
      <alignment horizontal="center"/>
    </xf>
    <xf numFmtId="0" fontId="2" fillId="0" borderId="0" xfId="0" applyFont="1" applyAlignment="1">
      <alignment horizontal="left" wrapText="1"/>
    </xf>
    <xf numFmtId="0" fontId="2" fillId="0" borderId="0" xfId="0" applyFont="1" applyAlignment="1">
      <alignment vertical="top" wrapText="1"/>
    </xf>
    <xf numFmtId="0" fontId="41" fillId="6" borderId="42" xfId="0" applyFont="1" applyFill="1" applyBorder="1" applyAlignment="1">
      <alignment horizontal="center" vertical="center"/>
    </xf>
  </cellXfs>
  <cellStyles count="9">
    <cellStyle name="Hyperlink" xfId="2" xr:uid="{2AE0D3E4-CFAE-4CC9-AA88-72AA81762560}"/>
    <cellStyle name="ハイパーリンク" xfId="8" builtinId="8"/>
    <cellStyle name="ハイパーリンク 2" xfId="4" xr:uid="{F703240D-5B56-4758-8BFF-46124630121A}"/>
    <cellStyle name="ハイパーリンク 2 2" xfId="6" xr:uid="{2C6B6F3C-8813-40C8-83A5-81C24EFAD531}"/>
    <cellStyle name="桁区切り 2" xfId="7" xr:uid="{4B03C9D8-8305-4C6D-8C7D-9FDB8174E1FF}"/>
    <cellStyle name="標準" xfId="0" builtinId="0"/>
    <cellStyle name="標準 2" xfId="1" xr:uid="{E96F54D9-57A7-48C5-824F-C7F5EA24BD8E}"/>
    <cellStyle name="標準 2 2" xfId="5" xr:uid="{1C4C7E63-8E27-4D75-8E03-3BF85F4421DF}"/>
    <cellStyle name="標準 4" xfId="3" xr:uid="{9EACC0FB-CFDE-488D-A0C7-269761C9D0FB}"/>
  </cellStyles>
  <dxfs count="4">
    <dxf>
      <fill>
        <patternFill>
          <bgColor rgb="FFFFFF00"/>
        </patternFill>
      </fill>
    </dxf>
    <dxf>
      <fill>
        <patternFill>
          <bgColor theme="1" tint="0.14996795556505021"/>
        </patternFill>
      </fill>
    </dxf>
    <dxf>
      <fill>
        <patternFill>
          <bgColor theme="1" tint="0.14996795556505021"/>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104775</xdr:colOff>
      <xdr:row>46</xdr:row>
      <xdr:rowOff>133350</xdr:rowOff>
    </xdr:from>
    <xdr:to>
      <xdr:col>10</xdr:col>
      <xdr:colOff>28575</xdr:colOff>
      <xdr:row>47</xdr:row>
      <xdr:rowOff>47625</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flipH="1">
          <a:off x="228600" y="10429875"/>
          <a:ext cx="2733675" cy="5810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314325</xdr:colOff>
          <xdr:row>24</xdr:row>
          <xdr:rowOff>47625</xdr:rowOff>
        </xdr:from>
        <xdr:to>
          <xdr:col>2</xdr:col>
          <xdr:colOff>504825</xdr:colOff>
          <xdr:row>24</xdr:row>
          <xdr:rowOff>285750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24</xdr:row>
          <xdr:rowOff>66675</xdr:rowOff>
        </xdr:from>
        <xdr:to>
          <xdr:col>4</xdr:col>
          <xdr:colOff>276225</xdr:colOff>
          <xdr:row>24</xdr:row>
          <xdr:rowOff>304800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24</xdr:row>
          <xdr:rowOff>28575</xdr:rowOff>
        </xdr:from>
        <xdr:to>
          <xdr:col>8</xdr:col>
          <xdr:colOff>19050</xdr:colOff>
          <xdr:row>24</xdr:row>
          <xdr:rowOff>333375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26</xdr:row>
          <xdr:rowOff>47625</xdr:rowOff>
        </xdr:from>
        <xdr:to>
          <xdr:col>15</xdr:col>
          <xdr:colOff>123825</xdr:colOff>
          <xdr:row>26</xdr:row>
          <xdr:rowOff>285750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26</xdr:row>
          <xdr:rowOff>38100</xdr:rowOff>
        </xdr:from>
        <xdr:to>
          <xdr:col>22</xdr:col>
          <xdr:colOff>28575</xdr:colOff>
          <xdr:row>26</xdr:row>
          <xdr:rowOff>285750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142875</xdr:colOff>
          <xdr:row>40</xdr:row>
          <xdr:rowOff>47625</xdr:rowOff>
        </xdr:from>
        <xdr:to>
          <xdr:col>21</xdr:col>
          <xdr:colOff>28575</xdr:colOff>
          <xdr:row>40</xdr:row>
          <xdr:rowOff>304800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142875</xdr:colOff>
          <xdr:row>41</xdr:row>
          <xdr:rowOff>57150</xdr:rowOff>
        </xdr:from>
        <xdr:to>
          <xdr:col>21</xdr:col>
          <xdr:colOff>9525</xdr:colOff>
          <xdr:row>41</xdr:row>
          <xdr:rowOff>314325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133350</xdr:colOff>
          <xdr:row>40</xdr:row>
          <xdr:rowOff>133350</xdr:rowOff>
        </xdr:from>
        <xdr:to>
          <xdr:col>31</xdr:col>
          <xdr:colOff>9525</xdr:colOff>
          <xdr:row>40</xdr:row>
          <xdr:rowOff>381000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142875</xdr:colOff>
          <xdr:row>41</xdr:row>
          <xdr:rowOff>85725</xdr:rowOff>
        </xdr:from>
        <xdr:to>
          <xdr:col>31</xdr:col>
          <xdr:colOff>28575</xdr:colOff>
          <xdr:row>41</xdr:row>
          <xdr:rowOff>333375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nsv271001\30_&#32887;&#21729;\52_&#23398;&#29983;&#12450;&#12471;&#12473;&#12479;&#12531;&#12488;\TA&#12539;RA\&#65297;&#65294;&#23398;&#29983;&#12450;&#12471;&#12473;&#12479;&#12531;&#12488;\&#24179;&#25104;30&#24180;&#24230;\H30.04&#26376;\H30.04_&#30003;&#35531;&#12487;&#12540;&#1247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nsv271001\30_&#32887;&#21729;\Users\Administrator\AppData\Local\Microsoft\Windows\Temporary%20Internet%20Files\Content.IE5\3092ZF30\&#23398;&#29983;&#12450;&#12471;&#12473;&#12479;&#12531;&#12488;&#25903;&#20986;&#30003;&#35531;&#12487;&#12540;&#12479;(RA25&#24180;2&#26376;)&#36861;&#2115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データ（全体）595名"/>
      <sheetName val="RA　98名"/>
      <sheetName val="TRA-RA　14名"/>
      <sheetName val="TA　242名"/>
      <sheetName val="TRA-TA　なし"/>
      <sheetName val="TA (D)"/>
      <sheetName val="学務TA　119名"/>
      <sheetName val="ピアサポーター　31名"/>
      <sheetName val="キャンパスガイド　91名"/>
      <sheetName val="部局名称"/>
      <sheetName val="職名・負担経費・単価"/>
      <sheetName val="国籍等"/>
      <sheetName val="申請データ (原本)"/>
      <sheetName val="申請データ（起案）"/>
      <sheetName val="申請データ（全体）594名"/>
    </sheetNames>
    <sheetDataSet>
      <sheetData sheetId="0"/>
      <sheetData sheetId="1"/>
      <sheetData sheetId="2"/>
      <sheetData sheetId="3"/>
      <sheetData sheetId="4"/>
      <sheetData sheetId="5"/>
      <sheetData sheetId="6"/>
      <sheetData sheetId="7"/>
      <sheetData sheetId="8"/>
      <sheetData sheetId="9">
        <row r="1">
          <cell r="D1" t="str">
            <v>業務部局リスト</v>
          </cell>
        </row>
      </sheetData>
      <sheetData sheetId="10" refreshError="1">
        <row r="1">
          <cell r="D1" t="str">
            <v>負担経費</v>
          </cell>
          <cell r="E1" t="str">
            <v>経費コード</v>
          </cell>
          <cell r="L1" t="str">
            <v>業務開始日</v>
          </cell>
          <cell r="M1" t="str">
            <v>業務終了日</v>
          </cell>
          <cell r="N1" t="str">
            <v>―学部生―</v>
          </cell>
        </row>
        <row r="2">
          <cell r="D2" t="str">
            <v>法人運営費</v>
          </cell>
          <cell r="E2">
            <v>1</v>
          </cell>
          <cell r="L2">
            <v>43191</v>
          </cell>
          <cell r="M2">
            <v>43220</v>
          </cell>
          <cell r="N2">
            <v>960</v>
          </cell>
        </row>
        <row r="3">
          <cell r="D3" t="str">
            <v>外部資金（奨学寄附金）</v>
          </cell>
          <cell r="E3">
            <v>2</v>
          </cell>
          <cell r="L3">
            <v>43221</v>
          </cell>
          <cell r="M3">
            <v>43251</v>
          </cell>
          <cell r="N3">
            <v>1600</v>
          </cell>
        </row>
        <row r="4">
          <cell r="D4" t="str">
            <v>外部資金（受託研究費）</v>
          </cell>
          <cell r="E4">
            <v>3</v>
          </cell>
          <cell r="L4">
            <v>43252</v>
          </cell>
          <cell r="M4">
            <v>43281</v>
          </cell>
          <cell r="N4">
            <v>2400</v>
          </cell>
        </row>
        <row r="5">
          <cell r="D5" t="str">
            <v>外部資金（共同研究費）</v>
          </cell>
          <cell r="E5">
            <v>3</v>
          </cell>
          <cell r="L5">
            <v>43282</v>
          </cell>
          <cell r="M5">
            <v>43312</v>
          </cell>
          <cell r="N5">
            <v>3200</v>
          </cell>
        </row>
        <row r="6">
          <cell r="D6" t="str">
            <v>外部資金（受託事業）</v>
          </cell>
          <cell r="E6">
            <v>3</v>
          </cell>
          <cell r="L6">
            <v>43313</v>
          </cell>
          <cell r="M6">
            <v>43343</v>
          </cell>
          <cell r="N6" t="str">
            <v>―修士―</v>
          </cell>
        </row>
        <row r="7">
          <cell r="D7" t="str">
            <v>科学研究費補助金</v>
          </cell>
          <cell r="E7">
            <v>4</v>
          </cell>
          <cell r="L7">
            <v>43344</v>
          </cell>
          <cell r="M7">
            <v>43373</v>
          </cell>
          <cell r="N7">
            <v>1000</v>
          </cell>
        </row>
        <row r="8">
          <cell r="D8" t="str">
            <v>その他</v>
          </cell>
          <cell r="E8">
            <v>7</v>
          </cell>
          <cell r="L8">
            <v>43374</v>
          </cell>
          <cell r="M8">
            <v>43404</v>
          </cell>
          <cell r="N8">
            <v>2000</v>
          </cell>
        </row>
        <row r="9">
          <cell r="D9" t="str">
            <v>未定</v>
          </cell>
          <cell r="E9"/>
          <cell r="L9">
            <v>43405</v>
          </cell>
          <cell r="M9">
            <v>43434</v>
          </cell>
          <cell r="N9">
            <v>3000</v>
          </cell>
        </row>
        <row r="10">
          <cell r="D10"/>
          <cell r="E10"/>
          <cell r="L10">
            <v>43435</v>
          </cell>
          <cell r="M10">
            <v>43465</v>
          </cell>
          <cell r="N10">
            <v>4000</v>
          </cell>
        </row>
        <row r="11">
          <cell r="D11"/>
          <cell r="E11"/>
          <cell r="L11">
            <v>43466</v>
          </cell>
          <cell r="M11">
            <v>43496</v>
          </cell>
          <cell r="N11" t="str">
            <v>―博士―</v>
          </cell>
        </row>
        <row r="12">
          <cell r="D12"/>
          <cell r="E12"/>
          <cell r="L12">
            <v>43497</v>
          </cell>
          <cell r="M12">
            <v>43524</v>
          </cell>
          <cell r="N12">
            <v>1200</v>
          </cell>
        </row>
        <row r="13">
          <cell r="D13"/>
          <cell r="E13"/>
          <cell r="L13">
            <v>43525</v>
          </cell>
          <cell r="M13">
            <v>43555</v>
          </cell>
          <cell r="N13">
            <v>2400</v>
          </cell>
        </row>
        <row r="14">
          <cell r="D14"/>
          <cell r="E14"/>
          <cell r="N14">
            <v>3600</v>
          </cell>
        </row>
        <row r="15">
          <cell r="D15"/>
          <cell r="E15"/>
          <cell r="N15">
            <v>4800</v>
          </cell>
        </row>
        <row r="16">
          <cell r="D16"/>
          <cell r="E16"/>
        </row>
        <row r="17">
          <cell r="D17"/>
          <cell r="E17"/>
        </row>
        <row r="18">
          <cell r="D18"/>
          <cell r="E18"/>
        </row>
        <row r="19">
          <cell r="D19"/>
          <cell r="E19"/>
        </row>
        <row r="20">
          <cell r="D20"/>
          <cell r="E20"/>
        </row>
        <row r="21">
          <cell r="D21"/>
          <cell r="E21"/>
        </row>
        <row r="22">
          <cell r="D22"/>
          <cell r="E22"/>
        </row>
        <row r="28">
          <cell r="D28"/>
          <cell r="E28"/>
        </row>
      </sheetData>
      <sheetData sheetId="11">
        <row r="2">
          <cell r="A2" t="str">
            <v>留学</v>
          </cell>
        </row>
      </sheetData>
      <sheetData sheetId="12"/>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データ"/>
      <sheetName val="所属コード一覧"/>
      <sheetName val="職名、担当部局、負担経費、単価"/>
      <sheetName val="Sheet1"/>
    </sheetNames>
    <sheetDataSet>
      <sheetData sheetId="0"/>
      <sheetData sheetId="1" refreshError="1"/>
      <sheetData sheetId="2" refreshError="1">
        <row r="1">
          <cell r="D1" t="str">
            <v>担当部局</v>
          </cell>
          <cell r="Q1" t="str">
            <v>職名1</v>
          </cell>
        </row>
        <row r="2">
          <cell r="Q2" t="str">
            <v>TA</v>
          </cell>
        </row>
        <row r="3">
          <cell r="Q3" t="str">
            <v>RA</v>
          </cell>
        </row>
        <row r="4">
          <cell r="Q4" t="str">
            <v>TRA経費のTA</v>
          </cell>
        </row>
        <row r="5">
          <cell r="Q5" t="str">
            <v>TRA経費のRA</v>
          </cell>
        </row>
        <row r="6">
          <cell r="Q6" t="str">
            <v>プロダクティブリーダー</v>
          </cell>
        </row>
        <row r="7">
          <cell r="Q7" t="str">
            <v>東工大の業務遂行に必要な支援業務</v>
          </cell>
        </row>
        <row r="8">
          <cell r="Q8" t="str">
            <v>雇用TA</v>
          </cell>
        </row>
        <row r="9">
          <cell r="Q9" t="str">
            <v>研究補助員
(理工系女性プロモーションプログラム)</v>
          </cell>
        </row>
      </sheetData>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N75"/>
  <sheetViews>
    <sheetView tabSelected="1" view="pageBreakPreview" topLeftCell="A26" zoomScaleNormal="100" zoomScaleSheetLayoutView="100" workbookViewId="0">
      <selection activeCell="V33" sqref="V33:AI33"/>
    </sheetView>
  </sheetViews>
  <sheetFormatPr defaultColWidth="9" defaultRowHeight="20.100000000000001" customHeight="1"/>
  <cols>
    <col min="1" max="1" width="1.625" style="39" customWidth="1"/>
    <col min="2" max="2" width="12" style="39" customWidth="1"/>
    <col min="3" max="3" width="7" style="39" customWidth="1"/>
    <col min="4" max="4" width="4.25" style="39" customWidth="1"/>
    <col min="5" max="5" width="4.375" style="39" customWidth="1"/>
    <col min="6" max="6" width="3" style="39" customWidth="1"/>
    <col min="7" max="8" width="2.125" style="39" customWidth="1"/>
    <col min="9" max="9" width="2.75" style="39" customWidth="1"/>
    <col min="10" max="14" width="2.125" style="39" customWidth="1"/>
    <col min="15" max="15" width="1.75" style="39" customWidth="1"/>
    <col min="16" max="22" width="2.125" style="39" customWidth="1"/>
    <col min="23" max="23" width="3" style="39" customWidth="1"/>
    <col min="24" max="34" width="2.125" style="39" customWidth="1"/>
    <col min="35" max="35" width="5.625" style="39" customWidth="1"/>
    <col min="36" max="38" width="9" style="39"/>
    <col min="39" max="41" width="9" style="39" hidden="1" customWidth="1"/>
    <col min="42" max="42" width="0" style="39" hidden="1" customWidth="1"/>
    <col min="43" max="16384" width="9" style="39"/>
  </cols>
  <sheetData>
    <row r="1" spans="1:35" s="28" customFormat="1" ht="15">
      <c r="A1" s="27" t="s">
        <v>11</v>
      </c>
    </row>
    <row r="2" spans="1:35" s="28" customFormat="1" ht="6.95" customHeight="1" thickBot="1">
      <c r="A2" s="27"/>
    </row>
    <row r="3" spans="1:35" s="28" customFormat="1" ht="15.75" thickBot="1">
      <c r="A3" s="272" t="s">
        <v>1</v>
      </c>
      <c r="B3" s="273"/>
      <c r="C3" s="273"/>
      <c r="D3" s="274"/>
    </row>
    <row r="4" spans="1:35" s="28" customFormat="1" ht="15">
      <c r="A4" s="29" t="s">
        <v>19</v>
      </c>
      <c r="B4" s="30" t="s">
        <v>9</v>
      </c>
    </row>
    <row r="5" spans="1:35" s="28" customFormat="1" ht="15">
      <c r="A5" s="29" t="s">
        <v>20</v>
      </c>
      <c r="B5" s="31" t="s">
        <v>37</v>
      </c>
    </row>
    <row r="6" spans="1:35" s="28" customFormat="1" ht="15">
      <c r="A6" s="32" t="s">
        <v>21</v>
      </c>
      <c r="B6" s="28" t="s">
        <v>33</v>
      </c>
    </row>
    <row r="7" spans="1:35" s="28" customFormat="1" ht="6.95" customHeight="1" thickBot="1">
      <c r="A7" s="31"/>
    </row>
    <row r="8" spans="1:35" s="28" customFormat="1" ht="15.75" thickBot="1">
      <c r="A8" s="278" t="s">
        <v>0</v>
      </c>
      <c r="B8" s="279"/>
      <c r="C8" s="279"/>
      <c r="D8" s="280"/>
    </row>
    <row r="9" spans="1:35" s="28" customFormat="1" ht="15">
      <c r="A9" s="32" t="s">
        <v>22</v>
      </c>
      <c r="B9" s="28" t="s">
        <v>2</v>
      </c>
    </row>
    <row r="10" spans="1:35" s="28" customFormat="1" ht="13.5" customHeight="1">
      <c r="A10" s="32" t="s">
        <v>23</v>
      </c>
      <c r="B10" s="275" t="s">
        <v>3</v>
      </c>
      <c r="C10" s="275"/>
      <c r="D10" s="275"/>
      <c r="E10" s="275"/>
      <c r="F10" s="275"/>
      <c r="G10" s="275"/>
      <c r="H10" s="275"/>
      <c r="I10" s="275"/>
      <c r="J10" s="275"/>
      <c r="K10" s="275"/>
      <c r="L10" s="275"/>
      <c r="M10" s="275"/>
      <c r="N10" s="275"/>
      <c r="O10" s="275"/>
      <c r="P10" s="275"/>
      <c r="Q10" s="275"/>
      <c r="R10" s="275"/>
      <c r="S10" s="275"/>
      <c r="T10" s="275"/>
      <c r="U10" s="275"/>
      <c r="V10" s="275"/>
      <c r="W10" s="275"/>
      <c r="X10" s="275"/>
      <c r="Y10" s="275"/>
      <c r="Z10" s="275"/>
      <c r="AA10" s="275"/>
      <c r="AB10" s="275"/>
      <c r="AC10" s="275"/>
      <c r="AD10" s="275"/>
      <c r="AE10" s="275"/>
      <c r="AF10" s="275"/>
      <c r="AG10" s="275"/>
      <c r="AH10" s="275"/>
      <c r="AI10" s="275"/>
    </row>
    <row r="11" spans="1:35" s="28" customFormat="1" ht="15">
      <c r="A11" s="32"/>
      <c r="B11" s="275"/>
      <c r="C11" s="275"/>
      <c r="D11" s="275"/>
      <c r="E11" s="275"/>
      <c r="F11" s="275"/>
      <c r="G11" s="275"/>
      <c r="H11" s="275"/>
      <c r="I11" s="275"/>
      <c r="J11" s="275"/>
      <c r="K11" s="275"/>
      <c r="L11" s="275"/>
      <c r="M11" s="275"/>
      <c r="N11" s="275"/>
      <c r="O11" s="275"/>
      <c r="P11" s="275"/>
      <c r="Q11" s="275"/>
      <c r="R11" s="275"/>
      <c r="S11" s="275"/>
      <c r="T11" s="275"/>
      <c r="U11" s="275"/>
      <c r="V11" s="275"/>
      <c r="W11" s="275"/>
      <c r="X11" s="275"/>
      <c r="Y11" s="275"/>
      <c r="Z11" s="275"/>
      <c r="AA11" s="275"/>
      <c r="AB11" s="275"/>
      <c r="AC11" s="275"/>
      <c r="AD11" s="275"/>
      <c r="AE11" s="275"/>
      <c r="AF11" s="275"/>
      <c r="AG11" s="275"/>
      <c r="AH11" s="275"/>
      <c r="AI11" s="275"/>
    </row>
    <row r="12" spans="1:35" s="28" customFormat="1" ht="15">
      <c r="A12" s="32" t="s">
        <v>4</v>
      </c>
      <c r="B12" s="33" t="s">
        <v>68</v>
      </c>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row>
    <row r="13" spans="1:35" s="28" customFormat="1" ht="15">
      <c r="A13" s="32" t="s">
        <v>24</v>
      </c>
      <c r="B13" s="28" t="s">
        <v>5</v>
      </c>
    </row>
    <row r="14" spans="1:35" s="28" customFormat="1" ht="13.5" customHeight="1">
      <c r="A14" s="32" t="s">
        <v>25</v>
      </c>
      <c r="B14" s="276" t="s">
        <v>242</v>
      </c>
      <c r="C14" s="276"/>
      <c r="D14" s="276"/>
      <c r="E14" s="276"/>
      <c r="F14" s="276"/>
      <c r="G14" s="276"/>
      <c r="H14" s="276"/>
      <c r="I14" s="276"/>
      <c r="J14" s="276"/>
      <c r="K14" s="276"/>
      <c r="L14" s="276"/>
      <c r="M14" s="276"/>
      <c r="N14" s="276"/>
      <c r="O14" s="276"/>
      <c r="P14" s="276"/>
      <c r="Q14" s="276"/>
      <c r="R14" s="276"/>
      <c r="S14" s="276"/>
      <c r="T14" s="276"/>
      <c r="U14" s="276"/>
      <c r="V14" s="276"/>
      <c r="W14" s="276"/>
      <c r="X14" s="276"/>
      <c r="Y14" s="276"/>
      <c r="Z14" s="276"/>
      <c r="AA14" s="276"/>
      <c r="AB14" s="276"/>
      <c r="AC14" s="276"/>
      <c r="AD14" s="276"/>
      <c r="AE14" s="276"/>
      <c r="AF14" s="276"/>
      <c r="AG14" s="276"/>
      <c r="AH14" s="276"/>
      <c r="AI14" s="276"/>
    </row>
    <row r="15" spans="1:35" s="28" customFormat="1" ht="15">
      <c r="A15" s="32"/>
      <c r="B15" s="276"/>
      <c r="C15" s="276"/>
      <c r="D15" s="276"/>
      <c r="E15" s="276"/>
      <c r="F15" s="276"/>
      <c r="G15" s="276"/>
      <c r="H15" s="276"/>
      <c r="I15" s="276"/>
      <c r="J15" s="276"/>
      <c r="K15" s="276"/>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row>
    <row r="16" spans="1:35" s="28" customFormat="1" ht="15">
      <c r="A16" s="32"/>
      <c r="B16" s="276"/>
      <c r="C16" s="276"/>
      <c r="D16" s="276"/>
      <c r="E16" s="276"/>
      <c r="F16" s="276"/>
      <c r="G16" s="276"/>
      <c r="H16" s="276"/>
      <c r="I16" s="276"/>
      <c r="J16" s="276"/>
      <c r="K16" s="276"/>
      <c r="L16" s="276"/>
      <c r="M16" s="276"/>
      <c r="N16" s="276"/>
      <c r="O16" s="276"/>
      <c r="P16" s="276"/>
      <c r="Q16" s="276"/>
      <c r="R16" s="276"/>
      <c r="S16" s="276"/>
      <c r="T16" s="276"/>
      <c r="U16" s="276"/>
      <c r="V16" s="276"/>
      <c r="W16" s="276"/>
      <c r="X16" s="276"/>
      <c r="Y16" s="276"/>
      <c r="Z16" s="276"/>
      <c r="AA16" s="276"/>
      <c r="AB16" s="276"/>
      <c r="AC16" s="276"/>
      <c r="AD16" s="276"/>
      <c r="AE16" s="276"/>
      <c r="AF16" s="276"/>
      <c r="AG16" s="276"/>
      <c r="AH16" s="276"/>
      <c r="AI16" s="276"/>
    </row>
    <row r="17" spans="1:66" s="28" customFormat="1" ht="6.95" customHeight="1" thickBot="1">
      <c r="A17" s="31"/>
    </row>
    <row r="18" spans="1:66" s="28" customFormat="1" ht="15.75" thickBot="1">
      <c r="A18" s="272" t="s">
        <v>10</v>
      </c>
      <c r="B18" s="273"/>
      <c r="C18" s="273"/>
      <c r="D18" s="274"/>
    </row>
    <row r="19" spans="1:66" s="28" customFormat="1" ht="15">
      <c r="A19" s="32" t="s">
        <v>26</v>
      </c>
      <c r="B19" s="28" t="s">
        <v>15</v>
      </c>
    </row>
    <row r="20" spans="1:66" s="28" customFormat="1" ht="13.5" customHeight="1">
      <c r="A20" s="32" t="s">
        <v>27</v>
      </c>
      <c r="B20" s="276" t="s">
        <v>101</v>
      </c>
      <c r="C20" s="276"/>
      <c r="D20" s="276"/>
      <c r="E20" s="276"/>
      <c r="F20" s="276"/>
      <c r="G20" s="276"/>
      <c r="H20" s="276"/>
      <c r="I20" s="276"/>
      <c r="J20" s="276"/>
      <c r="K20" s="276"/>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row>
    <row r="21" spans="1:66" s="28" customFormat="1" ht="15">
      <c r="A21" s="32"/>
      <c r="B21" s="276"/>
      <c r="C21" s="276"/>
      <c r="D21" s="276"/>
      <c r="E21" s="276"/>
      <c r="F21" s="276"/>
      <c r="G21" s="276"/>
      <c r="H21" s="276"/>
      <c r="I21" s="276"/>
      <c r="J21" s="276"/>
      <c r="K21" s="276"/>
      <c r="L21" s="276"/>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row>
    <row r="22" spans="1:66" s="28" customFormat="1" ht="15">
      <c r="A22" s="32"/>
      <c r="B22" s="276"/>
      <c r="C22" s="276"/>
      <c r="D22" s="276"/>
      <c r="E22" s="276"/>
      <c r="F22" s="276"/>
      <c r="G22" s="276"/>
      <c r="H22" s="276"/>
      <c r="I22" s="276"/>
      <c r="J22" s="276"/>
      <c r="K22" s="276"/>
      <c r="L22" s="276"/>
      <c r="M22" s="276"/>
      <c r="N22" s="276"/>
      <c r="O22" s="276"/>
      <c r="P22" s="276"/>
      <c r="Q22" s="276"/>
      <c r="R22" s="276"/>
      <c r="S22" s="276"/>
      <c r="T22" s="276"/>
      <c r="U22" s="276"/>
      <c r="V22" s="276"/>
      <c r="W22" s="276"/>
      <c r="X22" s="276"/>
      <c r="Y22" s="276"/>
      <c r="Z22" s="276"/>
      <c r="AA22" s="276"/>
      <c r="AB22" s="276"/>
      <c r="AC22" s="276"/>
      <c r="AD22" s="276"/>
      <c r="AE22" s="276"/>
      <c r="AF22" s="276"/>
      <c r="AG22" s="276"/>
      <c r="AH22" s="276"/>
      <c r="AI22" s="276"/>
    </row>
    <row r="23" spans="1:66" s="28" customFormat="1" ht="15.75" thickBot="1">
      <c r="A23" s="277" t="s">
        <v>12</v>
      </c>
      <c r="B23" s="277"/>
      <c r="C23" s="277"/>
      <c r="D23" s="277"/>
      <c r="E23" s="277"/>
      <c r="F23" s="277"/>
      <c r="G23" s="277"/>
      <c r="H23" s="277"/>
      <c r="I23" s="277"/>
      <c r="J23" s="277"/>
      <c r="K23" s="277"/>
      <c r="L23" s="277"/>
      <c r="M23" s="277"/>
      <c r="N23" s="277"/>
      <c r="O23" s="277"/>
      <c r="P23" s="277"/>
      <c r="Q23" s="277"/>
      <c r="R23" s="277"/>
      <c r="S23" s="277"/>
      <c r="T23" s="277"/>
      <c r="U23" s="277"/>
      <c r="V23" s="277"/>
      <c r="W23" s="277"/>
      <c r="X23" s="277"/>
      <c r="Y23" s="277"/>
      <c r="Z23" s="277"/>
      <c r="AA23" s="277"/>
      <c r="AB23" s="277"/>
      <c r="AC23" s="277"/>
      <c r="AD23" s="277"/>
      <c r="AE23" s="277"/>
      <c r="AF23" s="277"/>
      <c r="AG23" s="277"/>
      <c r="AH23" s="277"/>
      <c r="AI23" s="277"/>
    </row>
    <row r="24" spans="1:66" s="28" customFormat="1" ht="3.95" customHeight="1">
      <c r="A24" s="35"/>
      <c r="B24" s="35"/>
      <c r="C24" s="35"/>
      <c r="D24" s="35"/>
      <c r="E24" s="35"/>
      <c r="F24" s="35"/>
      <c r="G24" s="35"/>
      <c r="H24" s="35"/>
      <c r="I24" s="35"/>
      <c r="J24" s="35"/>
      <c r="K24" s="35"/>
      <c r="L24" s="35"/>
      <c r="M24" s="35"/>
      <c r="N24" s="35"/>
      <c r="O24" s="35"/>
      <c r="P24" s="35"/>
      <c r="Q24" s="35"/>
      <c r="R24" s="35"/>
      <c r="S24" s="35"/>
      <c r="T24" s="35"/>
      <c r="U24" s="35"/>
      <c r="V24" s="35"/>
      <c r="W24" s="35"/>
      <c r="X24" s="35"/>
      <c r="Y24" s="36"/>
      <c r="Z24" s="36"/>
      <c r="AA24" s="36"/>
      <c r="AB24" s="36"/>
      <c r="AC24" s="36"/>
      <c r="AD24" s="36"/>
      <c r="AE24" s="36"/>
      <c r="AF24" s="36"/>
      <c r="AG24" s="36"/>
      <c r="AH24" s="36"/>
      <c r="AI24" s="35"/>
    </row>
    <row r="25" spans="1:66" s="37" customFormat="1" ht="27" customHeight="1">
      <c r="A25" s="74"/>
      <c r="B25" s="75" t="s">
        <v>102</v>
      </c>
      <c r="C25" s="76"/>
      <c r="D25" s="77" t="s">
        <v>17</v>
      </c>
      <c r="E25" s="76"/>
      <c r="F25" s="76" t="s">
        <v>28</v>
      </c>
      <c r="G25" s="284"/>
      <c r="H25" s="284"/>
      <c r="I25" s="284" t="s">
        <v>103</v>
      </c>
      <c r="J25" s="284"/>
      <c r="K25" s="284"/>
      <c r="L25" s="76" t="s">
        <v>71</v>
      </c>
      <c r="M25" s="282"/>
      <c r="N25" s="282"/>
      <c r="O25" s="282"/>
      <c r="P25" s="282"/>
      <c r="Q25" s="282"/>
      <c r="R25" s="76" t="s">
        <v>18</v>
      </c>
      <c r="S25" s="285" t="s">
        <v>104</v>
      </c>
      <c r="T25" s="285"/>
      <c r="U25" s="285"/>
      <c r="V25" s="285"/>
      <c r="W25" s="285"/>
      <c r="X25" s="285"/>
      <c r="Y25" s="285"/>
      <c r="Z25" s="285"/>
      <c r="AA25" s="282"/>
      <c r="AB25" s="282"/>
      <c r="AC25" s="282"/>
      <c r="AD25" s="282"/>
      <c r="AE25" s="282"/>
      <c r="AF25" s="282"/>
      <c r="AG25" s="282"/>
      <c r="AH25" s="282"/>
      <c r="AI25" s="283"/>
    </row>
    <row r="26" spans="1:66" s="37" customFormat="1" ht="24" customHeight="1">
      <c r="A26" s="74"/>
      <c r="B26" s="248" t="s">
        <v>38</v>
      </c>
      <c r="C26" s="248"/>
      <c r="D26" s="248"/>
      <c r="E26" s="248"/>
      <c r="F26" s="248"/>
      <c r="G26" s="248"/>
      <c r="H26" s="248"/>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8"/>
      <c r="AG26" s="248"/>
      <c r="AH26" s="248"/>
      <c r="AI26" s="248"/>
    </row>
    <row r="27" spans="1:66" s="28" customFormat="1" ht="24.75" customHeight="1">
      <c r="A27" s="248" t="s">
        <v>72</v>
      </c>
      <c r="B27" s="248"/>
      <c r="C27" s="248"/>
      <c r="D27" s="248"/>
      <c r="E27" s="248"/>
      <c r="F27" s="248"/>
      <c r="G27" s="248"/>
      <c r="H27" s="248"/>
      <c r="I27" s="248"/>
      <c r="J27" s="248"/>
      <c r="K27" s="248"/>
      <c r="L27" s="248"/>
      <c r="M27" s="248"/>
      <c r="N27" s="248"/>
      <c r="O27" s="248"/>
      <c r="P27" s="248"/>
      <c r="Q27" s="248"/>
      <c r="R27" s="248"/>
      <c r="S27" s="248"/>
      <c r="T27" s="248"/>
      <c r="U27" s="248"/>
      <c r="V27" s="248"/>
      <c r="W27" s="248"/>
      <c r="X27" s="248"/>
      <c r="Y27" s="248"/>
      <c r="Z27" s="248"/>
      <c r="AA27" s="248"/>
      <c r="AB27" s="248"/>
      <c r="AC27" s="248"/>
      <c r="AD27" s="248"/>
      <c r="AE27" s="248"/>
      <c r="AF27" s="248"/>
      <c r="AG27" s="248"/>
      <c r="AH27" s="248"/>
      <c r="AI27" s="248"/>
      <c r="AJ27" s="247"/>
      <c r="AK27" s="247"/>
      <c r="AL27" s="247"/>
      <c r="AM27" s="247"/>
      <c r="AN27" s="247"/>
      <c r="AO27" s="247"/>
      <c r="AP27" s="247"/>
      <c r="AQ27" s="247"/>
      <c r="AR27" s="247"/>
      <c r="AS27" s="247"/>
      <c r="AT27" s="247"/>
      <c r="AU27" s="247"/>
      <c r="AV27" s="247"/>
      <c r="AW27" s="247"/>
      <c r="AX27" s="247"/>
      <c r="AY27" s="247"/>
      <c r="AZ27" s="247"/>
      <c r="BA27" s="247"/>
      <c r="BB27" s="247"/>
      <c r="BC27" s="247"/>
      <c r="BD27" s="247"/>
      <c r="BE27" s="247"/>
      <c r="BF27" s="247"/>
      <c r="BG27" s="247"/>
      <c r="BH27" s="247"/>
      <c r="BI27" s="247"/>
      <c r="BJ27" s="247"/>
      <c r="BK27" s="247"/>
      <c r="BL27" s="247"/>
      <c r="BM27" s="247"/>
      <c r="BN27" s="247"/>
    </row>
    <row r="28" spans="1:66" s="38" customFormat="1" ht="7.5" customHeight="1">
      <c r="A28" s="78"/>
      <c r="B28" s="281"/>
      <c r="C28" s="281"/>
      <c r="D28" s="281"/>
      <c r="E28" s="281"/>
      <c r="F28" s="281"/>
      <c r="G28" s="281"/>
      <c r="H28" s="281"/>
      <c r="I28" s="281"/>
      <c r="J28" s="281"/>
      <c r="K28" s="281"/>
      <c r="L28" s="79"/>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row>
    <row r="29" spans="1:66" ht="20.25" customHeight="1" thickBot="1">
      <c r="A29" s="80"/>
      <c r="B29" s="80"/>
      <c r="C29" s="80"/>
      <c r="D29" s="81" t="s">
        <v>64</v>
      </c>
      <c r="E29" s="82"/>
      <c r="F29" s="82" t="s">
        <v>247</v>
      </c>
      <c r="G29" s="82"/>
      <c r="H29" s="82"/>
      <c r="I29" s="82"/>
      <c r="J29" s="82"/>
      <c r="K29" s="82"/>
      <c r="L29" s="155"/>
      <c r="M29" s="155"/>
      <c r="N29" s="155"/>
      <c r="O29" s="155"/>
      <c r="P29" s="82" t="s">
        <v>246</v>
      </c>
      <c r="Q29" s="82"/>
      <c r="R29" s="82"/>
      <c r="S29" s="155"/>
      <c r="T29" s="155"/>
      <c r="U29" s="83" t="s">
        <v>248</v>
      </c>
      <c r="V29" s="82"/>
      <c r="W29" s="82"/>
      <c r="X29" s="155"/>
      <c r="Y29" s="155"/>
      <c r="Z29" s="83" t="s">
        <v>249</v>
      </c>
      <c r="AA29" s="83"/>
      <c r="AB29" s="83"/>
      <c r="AC29" s="82"/>
      <c r="AD29" s="82"/>
      <c r="AE29" s="82"/>
      <c r="AF29" s="83"/>
      <c r="AG29" s="82"/>
      <c r="AH29" s="82"/>
      <c r="AI29" s="84"/>
    </row>
    <row r="30" spans="1:66" ht="33.75" customHeight="1">
      <c r="A30" s="80"/>
      <c r="B30" s="262" t="s">
        <v>105</v>
      </c>
      <c r="C30" s="263"/>
      <c r="D30" s="264"/>
      <c r="E30" s="264"/>
      <c r="F30" s="264"/>
      <c r="G30" s="264"/>
      <c r="H30" s="264"/>
      <c r="I30" s="264"/>
      <c r="J30" s="264"/>
      <c r="K30" s="264"/>
      <c r="L30" s="264"/>
      <c r="M30" s="264"/>
      <c r="N30" s="264"/>
      <c r="O30" s="264"/>
      <c r="P30" s="264"/>
      <c r="Q30" s="264"/>
      <c r="R30" s="264"/>
      <c r="S30" s="264"/>
      <c r="T30" s="264"/>
      <c r="U30" s="264"/>
      <c r="V30" s="264"/>
      <c r="W30" s="264"/>
      <c r="X30" s="264"/>
      <c r="Y30" s="264"/>
      <c r="Z30" s="264"/>
      <c r="AA30" s="264"/>
      <c r="AB30" s="264"/>
      <c r="AC30" s="264"/>
      <c r="AD30" s="264"/>
      <c r="AE30" s="264"/>
      <c r="AF30" s="264"/>
      <c r="AG30" s="264"/>
      <c r="AH30" s="264"/>
      <c r="AI30" s="265"/>
    </row>
    <row r="31" spans="1:66" ht="20.100000000000001" customHeight="1">
      <c r="A31" s="80"/>
      <c r="B31" s="132" t="s">
        <v>106</v>
      </c>
      <c r="C31" s="122" t="s">
        <v>107</v>
      </c>
      <c r="D31" s="122"/>
      <c r="E31" s="122"/>
      <c r="F31" s="122"/>
      <c r="G31" s="122"/>
      <c r="H31" s="122"/>
      <c r="I31" s="122"/>
      <c r="J31" s="122"/>
      <c r="K31" s="122"/>
      <c r="L31" s="122"/>
      <c r="M31" s="122"/>
      <c r="N31" s="122"/>
      <c r="O31" s="267" t="s">
        <v>29</v>
      </c>
      <c r="P31" s="268"/>
      <c r="Q31" s="268"/>
      <c r="R31" s="268"/>
      <c r="S31" s="123"/>
      <c r="T31" s="124"/>
      <c r="U31" s="124"/>
      <c r="V31" s="124"/>
      <c r="W31" s="124"/>
      <c r="X31" s="124"/>
      <c r="Y31" s="124"/>
      <c r="Z31" s="124"/>
      <c r="AA31" s="124"/>
      <c r="AB31" s="124"/>
      <c r="AC31" s="124"/>
      <c r="AD31" s="124"/>
      <c r="AE31" s="124"/>
      <c r="AF31" s="124"/>
      <c r="AG31" s="124"/>
      <c r="AH31" s="124"/>
      <c r="AI31" s="125"/>
    </row>
    <row r="32" spans="1:66" ht="34.5" customHeight="1">
      <c r="A32" s="80"/>
      <c r="B32" s="266"/>
      <c r="C32" s="123"/>
      <c r="D32" s="124"/>
      <c r="E32" s="124"/>
      <c r="F32" s="124"/>
      <c r="G32" s="124"/>
      <c r="H32" s="124"/>
      <c r="I32" s="124"/>
      <c r="J32" s="124"/>
      <c r="K32" s="124"/>
      <c r="L32" s="124"/>
      <c r="M32" s="124"/>
      <c r="N32" s="219"/>
      <c r="O32" s="220" t="s">
        <v>244</v>
      </c>
      <c r="P32" s="221"/>
      <c r="Q32" s="221"/>
      <c r="R32" s="221"/>
      <c r="S32" s="123"/>
      <c r="T32" s="124"/>
      <c r="U32" s="124"/>
      <c r="V32" s="124"/>
      <c r="W32" s="124"/>
      <c r="X32" s="124"/>
      <c r="Y32" s="124"/>
      <c r="Z32" s="124"/>
      <c r="AA32" s="124"/>
      <c r="AB32" s="124"/>
      <c r="AC32" s="124"/>
      <c r="AD32" s="124"/>
      <c r="AE32" s="124"/>
      <c r="AF32" s="124"/>
      <c r="AG32" s="124"/>
      <c r="AH32" s="124"/>
      <c r="AI32" s="125"/>
      <c r="AM32" s="39">
        <v>2026</v>
      </c>
      <c r="AN32" s="39">
        <v>1</v>
      </c>
      <c r="AO32" s="39">
        <v>1</v>
      </c>
      <c r="AP32" s="39">
        <v>0</v>
      </c>
    </row>
    <row r="33" spans="1:44" ht="20.100000000000001" customHeight="1">
      <c r="A33" s="80"/>
      <c r="B33" s="132" t="s">
        <v>108</v>
      </c>
      <c r="C33" s="269" t="s">
        <v>109</v>
      </c>
      <c r="D33" s="270"/>
      <c r="E33" s="271"/>
      <c r="F33" s="252"/>
      <c r="G33" s="253"/>
      <c r="H33" s="85" t="s">
        <v>73</v>
      </c>
      <c r="I33" s="252"/>
      <c r="J33" s="253"/>
      <c r="K33" s="85"/>
      <c r="L33" s="85"/>
      <c r="M33" s="85"/>
      <c r="N33" s="85"/>
      <c r="O33" s="85"/>
      <c r="P33" s="85"/>
      <c r="Q33" s="163" t="s">
        <v>76</v>
      </c>
      <c r="R33" s="164"/>
      <c r="S33" s="164"/>
      <c r="T33" s="164"/>
      <c r="U33" s="165"/>
      <c r="V33" s="259"/>
      <c r="W33" s="260"/>
      <c r="X33" s="260"/>
      <c r="Y33" s="260"/>
      <c r="Z33" s="260"/>
      <c r="AA33" s="260"/>
      <c r="AB33" s="260"/>
      <c r="AC33" s="260"/>
      <c r="AD33" s="260"/>
      <c r="AE33" s="260"/>
      <c r="AF33" s="260"/>
      <c r="AG33" s="260"/>
      <c r="AH33" s="260"/>
      <c r="AI33" s="261"/>
      <c r="AM33" s="39">
        <v>2027</v>
      </c>
      <c r="AN33" s="39">
        <v>2</v>
      </c>
      <c r="AO33" s="39">
        <v>2</v>
      </c>
      <c r="AP33" s="39">
        <v>1</v>
      </c>
    </row>
    <row r="34" spans="1:44" ht="44.25" customHeight="1">
      <c r="A34" s="80"/>
      <c r="B34" s="266"/>
      <c r="C34" s="123"/>
      <c r="D34" s="124"/>
      <c r="E34" s="124"/>
      <c r="F34" s="124"/>
      <c r="G34" s="124"/>
      <c r="H34" s="124"/>
      <c r="I34" s="124"/>
      <c r="J34" s="124"/>
      <c r="K34" s="124"/>
      <c r="L34" s="124"/>
      <c r="M34" s="124"/>
      <c r="N34" s="124"/>
      <c r="O34" s="124"/>
      <c r="P34" s="124"/>
      <c r="Q34" s="124"/>
      <c r="R34" s="124"/>
      <c r="S34" s="124"/>
      <c r="T34" s="124"/>
      <c r="U34" s="124"/>
      <c r="V34" s="254"/>
      <c r="W34" s="255"/>
      <c r="X34" s="227" t="s">
        <v>139</v>
      </c>
      <c r="Y34" s="227"/>
      <c r="Z34" s="227"/>
      <c r="AA34" s="227"/>
      <c r="AB34" s="227"/>
      <c r="AC34" s="227"/>
      <c r="AD34" s="227"/>
      <c r="AE34" s="227"/>
      <c r="AF34" s="227"/>
      <c r="AG34" s="227"/>
      <c r="AH34" s="227"/>
      <c r="AI34" s="228"/>
      <c r="AM34" s="39">
        <v>2028</v>
      </c>
      <c r="AN34" s="39">
        <v>3</v>
      </c>
      <c r="AO34" s="39">
        <v>3</v>
      </c>
      <c r="AP34" s="39">
        <v>2</v>
      </c>
    </row>
    <row r="35" spans="1:44" ht="31.5" customHeight="1">
      <c r="A35" s="80"/>
      <c r="B35" s="229" t="s">
        <v>110</v>
      </c>
      <c r="C35" s="230"/>
      <c r="D35" s="256"/>
      <c r="E35" s="257"/>
      <c r="F35" s="257"/>
      <c r="G35" s="257"/>
      <c r="H35" s="257"/>
      <c r="I35" s="257"/>
      <c r="J35" s="257"/>
      <c r="K35" s="257"/>
      <c r="L35" s="257"/>
      <c r="M35" s="258"/>
      <c r="N35" s="224" t="s">
        <v>111</v>
      </c>
      <c r="O35" s="225"/>
      <c r="P35" s="225"/>
      <c r="Q35" s="225"/>
      <c r="R35" s="225"/>
      <c r="S35" s="226"/>
      <c r="T35" s="249"/>
      <c r="U35" s="250"/>
      <c r="V35" s="250"/>
      <c r="W35" s="250"/>
      <c r="X35" s="250"/>
      <c r="Y35" s="250"/>
      <c r="Z35" s="250"/>
      <c r="AA35" s="250"/>
      <c r="AB35" s="250"/>
      <c r="AC35" s="250"/>
      <c r="AD35" s="250"/>
      <c r="AE35" s="250"/>
      <c r="AF35" s="250"/>
      <c r="AG35" s="250"/>
      <c r="AH35" s="250"/>
      <c r="AI35" s="251"/>
      <c r="AM35" s="39">
        <v>2029</v>
      </c>
      <c r="AN35" s="39">
        <v>4</v>
      </c>
      <c r="AO35" s="39">
        <v>4</v>
      </c>
      <c r="AP35" s="39">
        <v>3</v>
      </c>
    </row>
    <row r="36" spans="1:44" ht="31.5" customHeight="1" thickBot="1">
      <c r="A36" s="80"/>
      <c r="B36" s="222" t="s">
        <v>134</v>
      </c>
      <c r="C36" s="223"/>
      <c r="D36" s="129"/>
      <c r="E36" s="130"/>
      <c r="F36" s="130"/>
      <c r="G36" s="130"/>
      <c r="H36" s="130"/>
      <c r="I36" s="130"/>
      <c r="J36" s="130"/>
      <c r="K36" s="130"/>
      <c r="L36" s="130"/>
      <c r="M36" s="131"/>
      <c r="N36" s="143" t="s">
        <v>133</v>
      </c>
      <c r="O36" s="143"/>
      <c r="P36" s="143"/>
      <c r="Q36" s="143"/>
      <c r="R36" s="143"/>
      <c r="S36" s="143"/>
      <c r="T36" s="143"/>
      <c r="U36" s="150"/>
      <c r="V36" s="151"/>
      <c r="W36" s="151"/>
      <c r="X36" s="152"/>
      <c r="Y36" s="143" t="s">
        <v>77</v>
      </c>
      <c r="Z36" s="143"/>
      <c r="AA36" s="143"/>
      <c r="AB36" s="143"/>
      <c r="AC36" s="143"/>
      <c r="AD36" s="150"/>
      <c r="AE36" s="151"/>
      <c r="AF36" s="152"/>
      <c r="AG36" s="143" t="s">
        <v>78</v>
      </c>
      <c r="AH36" s="143"/>
      <c r="AI36" s="153"/>
      <c r="AM36" s="39">
        <v>2030</v>
      </c>
      <c r="AN36" s="39">
        <v>5</v>
      </c>
      <c r="AO36" s="39">
        <v>5</v>
      </c>
      <c r="AP36" s="39">
        <v>4</v>
      </c>
      <c r="AQ36" s="40"/>
      <c r="AR36" s="40"/>
    </row>
    <row r="37" spans="1:44" ht="17.25" customHeight="1">
      <c r="A37" s="80"/>
      <c r="B37" s="86"/>
      <c r="C37" s="87"/>
      <c r="D37" s="88"/>
      <c r="E37" s="88"/>
      <c r="F37" s="89"/>
      <c r="G37" s="88"/>
      <c r="H37" s="88"/>
      <c r="I37" s="89"/>
      <c r="J37" s="88"/>
      <c r="K37" s="90"/>
      <c r="L37" s="90"/>
      <c r="M37" s="88"/>
      <c r="N37" s="88"/>
      <c r="O37" s="88"/>
      <c r="P37" s="88"/>
      <c r="Q37" s="91"/>
      <c r="R37" s="91"/>
      <c r="S37" s="91"/>
      <c r="T37" s="91"/>
      <c r="U37" s="88"/>
      <c r="V37" s="88"/>
      <c r="W37" s="88"/>
      <c r="X37" s="88"/>
      <c r="Y37" s="88"/>
      <c r="Z37" s="88"/>
      <c r="AA37" s="88"/>
      <c r="AB37" s="88"/>
      <c r="AC37" s="88"/>
      <c r="AD37" s="88"/>
      <c r="AE37" s="88"/>
      <c r="AF37" s="88"/>
      <c r="AG37" s="88"/>
      <c r="AH37" s="88"/>
      <c r="AI37" s="89"/>
      <c r="AM37" s="39">
        <v>2031</v>
      </c>
      <c r="AN37" s="39">
        <v>6</v>
      </c>
      <c r="AO37" s="39">
        <v>6</v>
      </c>
      <c r="AP37" s="39">
        <v>5</v>
      </c>
      <c r="AQ37" s="41"/>
      <c r="AR37" s="40"/>
    </row>
    <row r="38" spans="1:44" ht="15.75" customHeight="1">
      <c r="A38" s="80"/>
      <c r="B38" s="136" t="s">
        <v>30</v>
      </c>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80"/>
      <c r="AM38" s="39">
        <v>2032</v>
      </c>
      <c r="AN38" s="39">
        <v>7</v>
      </c>
      <c r="AO38" s="39">
        <v>7</v>
      </c>
      <c r="AP38" s="39">
        <v>6</v>
      </c>
      <c r="AQ38" s="40"/>
      <c r="AR38" s="40"/>
    </row>
    <row r="39" spans="1:44" ht="28.5" customHeight="1" thickBot="1">
      <c r="A39" s="80"/>
      <c r="B39" s="239" t="s">
        <v>112</v>
      </c>
      <c r="C39" s="239"/>
      <c r="D39" s="239"/>
      <c r="E39" s="239"/>
      <c r="F39" s="239"/>
      <c r="G39" s="239"/>
      <c r="H39" s="239"/>
      <c r="I39" s="239"/>
      <c r="J39" s="239"/>
      <c r="K39" s="239"/>
      <c r="L39" s="239"/>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M39" s="39">
        <v>2033</v>
      </c>
      <c r="AN39" s="39">
        <v>8</v>
      </c>
      <c r="AO39" s="39">
        <v>8</v>
      </c>
      <c r="AP39" s="39">
        <v>7</v>
      </c>
      <c r="AQ39" s="41"/>
      <c r="AR39" s="40"/>
    </row>
    <row r="40" spans="1:44" ht="24.75" customHeight="1">
      <c r="A40" s="80"/>
      <c r="B40" s="189" t="s">
        <v>113</v>
      </c>
      <c r="C40" s="190"/>
      <c r="D40" s="237"/>
      <c r="E40" s="92"/>
      <c r="F40" s="92"/>
      <c r="G40" s="142" t="s">
        <v>31</v>
      </c>
      <c r="H40" s="142"/>
      <c r="I40" s="142"/>
      <c r="J40" s="142"/>
      <c r="K40" s="142"/>
      <c r="L40" s="142"/>
      <c r="M40" s="142"/>
      <c r="N40" s="93"/>
      <c r="O40" s="94" t="s">
        <v>39</v>
      </c>
      <c r="P40" s="94"/>
      <c r="Q40" s="94"/>
      <c r="R40" s="94"/>
      <c r="S40" s="94"/>
      <c r="T40" s="94"/>
      <c r="U40" s="94"/>
      <c r="V40" s="94"/>
      <c r="W40" s="94"/>
      <c r="X40" s="94"/>
      <c r="Y40" s="94"/>
      <c r="Z40" s="94"/>
      <c r="AA40" s="94"/>
      <c r="AB40" s="94"/>
      <c r="AC40" s="94"/>
      <c r="AD40" s="94"/>
      <c r="AE40" s="94"/>
      <c r="AF40" s="94"/>
      <c r="AG40" s="94"/>
      <c r="AH40" s="94"/>
      <c r="AI40" s="95"/>
      <c r="AL40" s="40"/>
      <c r="AM40" s="39">
        <v>2034</v>
      </c>
      <c r="AN40" s="39">
        <v>9</v>
      </c>
      <c r="AO40" s="39">
        <v>9</v>
      </c>
      <c r="AP40" s="39">
        <v>8</v>
      </c>
      <c r="AQ40" s="40"/>
      <c r="AR40" s="40"/>
    </row>
    <row r="41" spans="1:44" ht="39" customHeight="1">
      <c r="A41" s="80"/>
      <c r="B41" s="132" t="s">
        <v>114</v>
      </c>
      <c r="C41" s="133"/>
      <c r="D41" s="134"/>
      <c r="E41" s="172" t="s">
        <v>135</v>
      </c>
      <c r="F41" s="173"/>
      <c r="G41" s="173"/>
      <c r="H41" s="173"/>
      <c r="I41" s="173"/>
      <c r="J41" s="173"/>
      <c r="K41" s="173"/>
      <c r="L41" s="173"/>
      <c r="M41" s="173"/>
      <c r="N41" s="174"/>
      <c r="O41" s="240"/>
      <c r="P41" s="241"/>
      <c r="Q41" s="241"/>
      <c r="R41" s="241"/>
      <c r="S41" s="241"/>
      <c r="T41" s="242"/>
      <c r="U41" s="172"/>
      <c r="V41" s="159" t="s">
        <v>74</v>
      </c>
      <c r="W41" s="159"/>
      <c r="X41" s="159"/>
      <c r="Y41" s="160"/>
      <c r="Z41" s="240"/>
      <c r="AA41" s="241"/>
      <c r="AB41" s="241"/>
      <c r="AC41" s="241"/>
      <c r="AD41" s="242"/>
      <c r="AE41" s="194"/>
      <c r="AF41" s="159" t="s">
        <v>136</v>
      </c>
      <c r="AG41" s="159"/>
      <c r="AH41" s="159"/>
      <c r="AI41" s="238"/>
      <c r="AL41" s="42"/>
      <c r="AM41" s="39">
        <v>2035</v>
      </c>
      <c r="AN41" s="39">
        <v>10</v>
      </c>
      <c r="AO41" s="39">
        <v>10</v>
      </c>
      <c r="AP41" s="39">
        <v>9</v>
      </c>
      <c r="AQ41" s="40"/>
      <c r="AR41" s="40"/>
    </row>
    <row r="42" spans="1:44" ht="42" customHeight="1">
      <c r="A42" s="80"/>
      <c r="B42" s="135"/>
      <c r="C42" s="136"/>
      <c r="D42" s="137"/>
      <c r="E42" s="175"/>
      <c r="F42" s="176"/>
      <c r="G42" s="176"/>
      <c r="H42" s="176"/>
      <c r="I42" s="176"/>
      <c r="J42" s="176"/>
      <c r="K42" s="176"/>
      <c r="L42" s="176"/>
      <c r="M42" s="176"/>
      <c r="N42" s="177"/>
      <c r="O42" s="243"/>
      <c r="P42" s="244"/>
      <c r="Q42" s="244"/>
      <c r="R42" s="244"/>
      <c r="S42" s="244"/>
      <c r="T42" s="245"/>
      <c r="U42" s="181"/>
      <c r="V42" s="178" t="s">
        <v>75</v>
      </c>
      <c r="W42" s="178"/>
      <c r="X42" s="178"/>
      <c r="Y42" s="179"/>
      <c r="Z42" s="243"/>
      <c r="AA42" s="244"/>
      <c r="AB42" s="244"/>
      <c r="AC42" s="244"/>
      <c r="AD42" s="245"/>
      <c r="AE42" s="246"/>
      <c r="AF42" s="178" t="s">
        <v>137</v>
      </c>
      <c r="AG42" s="178"/>
      <c r="AH42" s="178"/>
      <c r="AI42" s="180"/>
      <c r="AL42" s="42"/>
      <c r="AM42" s="39">
        <v>2036</v>
      </c>
      <c r="AN42" s="39">
        <v>11</v>
      </c>
      <c r="AO42" s="39">
        <v>11</v>
      </c>
      <c r="AP42" s="40"/>
      <c r="AQ42" s="40"/>
      <c r="AR42" s="40"/>
    </row>
    <row r="43" spans="1:44" ht="29.25" customHeight="1">
      <c r="A43" s="80"/>
      <c r="B43" s="138"/>
      <c r="C43" s="136"/>
      <c r="D43" s="137"/>
      <c r="E43" s="231" t="s">
        <v>245</v>
      </c>
      <c r="F43" s="232"/>
      <c r="G43" s="232"/>
      <c r="H43" s="232"/>
      <c r="I43" s="232"/>
      <c r="J43" s="232"/>
      <c r="K43" s="232"/>
      <c r="L43" s="232"/>
      <c r="M43" s="232"/>
      <c r="N43" s="233"/>
      <c r="O43" s="156" t="s">
        <v>140</v>
      </c>
      <c r="P43" s="157"/>
      <c r="Q43" s="157"/>
      <c r="R43" s="157"/>
      <c r="S43" s="157"/>
      <c r="T43" s="157"/>
      <c r="U43" s="157"/>
      <c r="V43" s="157"/>
      <c r="W43" s="157"/>
      <c r="X43" s="157"/>
      <c r="Y43" s="157"/>
      <c r="Z43" s="156" t="s">
        <v>141</v>
      </c>
      <c r="AA43" s="157"/>
      <c r="AB43" s="157"/>
      <c r="AC43" s="157"/>
      <c r="AD43" s="157"/>
      <c r="AE43" s="157"/>
      <c r="AF43" s="157"/>
      <c r="AG43" s="157"/>
      <c r="AH43" s="157"/>
      <c r="AI43" s="158"/>
      <c r="AL43" s="43"/>
      <c r="AM43" s="39">
        <v>2037</v>
      </c>
      <c r="AN43" s="39">
        <v>12</v>
      </c>
      <c r="AO43" s="39">
        <v>12</v>
      </c>
      <c r="AP43" s="40"/>
    </row>
    <row r="44" spans="1:44" ht="24" customHeight="1">
      <c r="A44" s="80"/>
      <c r="B44" s="138"/>
      <c r="C44" s="136"/>
      <c r="D44" s="137"/>
      <c r="E44" s="234"/>
      <c r="F44" s="235"/>
      <c r="G44" s="235"/>
      <c r="H44" s="235"/>
      <c r="I44" s="235"/>
      <c r="J44" s="235"/>
      <c r="K44" s="235"/>
      <c r="L44" s="235"/>
      <c r="M44" s="235"/>
      <c r="N44" s="236"/>
      <c r="O44" s="147"/>
      <c r="P44" s="148"/>
      <c r="Q44" s="148"/>
      <c r="R44" s="148"/>
      <c r="S44" s="148"/>
      <c r="T44" s="148"/>
      <c r="U44" s="148"/>
      <c r="V44" s="148"/>
      <c r="W44" s="148"/>
      <c r="X44" s="148"/>
      <c r="Y44" s="149"/>
      <c r="Z44" s="147"/>
      <c r="AA44" s="148"/>
      <c r="AB44" s="148"/>
      <c r="AC44" s="148"/>
      <c r="AD44" s="148"/>
      <c r="AE44" s="148"/>
      <c r="AF44" s="148"/>
      <c r="AG44" s="148"/>
      <c r="AH44" s="148"/>
      <c r="AI44" s="154"/>
      <c r="AL44" s="40"/>
      <c r="AM44" s="39">
        <v>2038</v>
      </c>
      <c r="AN44" s="40"/>
      <c r="AO44" s="39">
        <v>13</v>
      </c>
      <c r="AP44" s="40"/>
    </row>
    <row r="45" spans="1:44" ht="20.100000000000001" customHeight="1">
      <c r="A45" s="80"/>
      <c r="B45" s="138"/>
      <c r="C45" s="136"/>
      <c r="D45" s="137"/>
      <c r="E45" s="166" t="s">
        <v>138</v>
      </c>
      <c r="F45" s="167"/>
      <c r="G45" s="167"/>
      <c r="H45" s="167"/>
      <c r="I45" s="167"/>
      <c r="J45" s="167"/>
      <c r="K45" s="167"/>
      <c r="L45" s="167"/>
      <c r="M45" s="167"/>
      <c r="N45" s="168"/>
      <c r="O45" s="169" t="s">
        <v>115</v>
      </c>
      <c r="P45" s="170"/>
      <c r="Q45" s="170"/>
      <c r="R45" s="170"/>
      <c r="S45" s="170"/>
      <c r="T45" s="170"/>
      <c r="U45" s="170"/>
      <c r="V45" s="170"/>
      <c r="W45" s="170"/>
      <c r="X45" s="170"/>
      <c r="Y45" s="170"/>
      <c r="Z45" s="170"/>
      <c r="AA45" s="170"/>
      <c r="AB45" s="170"/>
      <c r="AC45" s="170"/>
      <c r="AD45" s="170"/>
      <c r="AE45" s="170"/>
      <c r="AF45" s="170"/>
      <c r="AG45" s="170"/>
      <c r="AH45" s="170"/>
      <c r="AI45" s="171"/>
      <c r="AM45" s="39">
        <v>2039</v>
      </c>
      <c r="AO45" s="39">
        <v>14</v>
      </c>
    </row>
    <row r="46" spans="1:44" ht="30" customHeight="1">
      <c r="A46" s="80"/>
      <c r="B46" s="138"/>
      <c r="C46" s="136"/>
      <c r="D46" s="137"/>
      <c r="E46" s="163" t="s">
        <v>252</v>
      </c>
      <c r="F46" s="164"/>
      <c r="G46" s="164"/>
      <c r="H46" s="164"/>
      <c r="I46" s="164"/>
      <c r="J46" s="164"/>
      <c r="K46" s="164"/>
      <c r="L46" s="164"/>
      <c r="M46" s="164"/>
      <c r="N46" s="165"/>
      <c r="O46" s="109"/>
      <c r="P46" s="110"/>
      <c r="Q46" s="110"/>
      <c r="R46" s="110"/>
      <c r="S46" s="110"/>
      <c r="T46" s="110"/>
      <c r="U46" s="110"/>
      <c r="V46" s="110"/>
      <c r="W46" s="110"/>
      <c r="X46" s="110"/>
      <c r="Y46" s="110"/>
      <c r="Z46" s="110"/>
      <c r="AA46" s="110"/>
      <c r="AB46" s="110"/>
      <c r="AC46" s="110"/>
      <c r="AD46" s="110"/>
      <c r="AE46" s="110"/>
      <c r="AF46" s="110"/>
      <c r="AG46" s="110"/>
      <c r="AH46" s="110"/>
      <c r="AI46" s="112"/>
      <c r="AM46" s="39">
        <v>2040</v>
      </c>
      <c r="AO46" s="39">
        <v>15</v>
      </c>
    </row>
    <row r="47" spans="1:44" ht="27.75" customHeight="1" thickBot="1">
      <c r="A47" s="80"/>
      <c r="B47" s="139"/>
      <c r="C47" s="140"/>
      <c r="D47" s="141"/>
      <c r="E47" s="186" t="s">
        <v>116</v>
      </c>
      <c r="F47" s="187"/>
      <c r="G47" s="187"/>
      <c r="H47" s="187"/>
      <c r="I47" s="187"/>
      <c r="J47" s="187"/>
      <c r="K47" s="187"/>
      <c r="L47" s="187"/>
      <c r="M47" s="187"/>
      <c r="N47" s="188"/>
      <c r="O47" s="144"/>
      <c r="P47" s="145"/>
      <c r="Q47" s="145"/>
      <c r="R47" s="145"/>
      <c r="S47" s="145"/>
      <c r="T47" s="145"/>
      <c r="U47" s="145"/>
      <c r="V47" s="145"/>
      <c r="W47" s="145"/>
      <c r="X47" s="145"/>
      <c r="Y47" s="145"/>
      <c r="Z47" s="145"/>
      <c r="AA47" s="145"/>
      <c r="AB47" s="145"/>
      <c r="AC47" s="145"/>
      <c r="AD47" s="145"/>
      <c r="AE47" s="145"/>
      <c r="AF47" s="145"/>
      <c r="AG47" s="145"/>
      <c r="AH47" s="145"/>
      <c r="AI47" s="146"/>
      <c r="AM47" s="39">
        <v>2041</v>
      </c>
      <c r="AO47" s="39">
        <v>16</v>
      </c>
    </row>
    <row r="48" spans="1:44" ht="13.5" customHeight="1">
      <c r="A48" s="80"/>
      <c r="B48" s="96" t="s">
        <v>69</v>
      </c>
      <c r="C48" s="91"/>
      <c r="D48" s="91"/>
      <c r="E48" s="88"/>
      <c r="F48" s="91"/>
      <c r="G48" s="91"/>
      <c r="H48" s="91"/>
      <c r="I48" s="91"/>
      <c r="J48" s="91"/>
      <c r="K48" s="91"/>
      <c r="L48" s="91"/>
      <c r="M48" s="91"/>
      <c r="N48" s="88"/>
      <c r="O48" s="88"/>
      <c r="P48" s="88"/>
      <c r="Q48" s="88"/>
      <c r="R48" s="88"/>
      <c r="S48" s="88"/>
      <c r="T48" s="88"/>
      <c r="U48" s="88"/>
      <c r="V48" s="88"/>
      <c r="W48" s="88"/>
      <c r="X48" s="88"/>
      <c r="Y48" s="88"/>
      <c r="Z48" s="88"/>
      <c r="AA48" s="88"/>
      <c r="AB48" s="88"/>
      <c r="AC48" s="88"/>
      <c r="AD48" s="88"/>
      <c r="AE48" s="88"/>
      <c r="AF48" s="88"/>
      <c r="AG48" s="88"/>
      <c r="AH48" s="88"/>
      <c r="AI48" s="88"/>
      <c r="AM48" s="39">
        <v>2042</v>
      </c>
      <c r="AO48" s="39">
        <v>17</v>
      </c>
    </row>
    <row r="49" spans="1:41" ht="15" customHeight="1">
      <c r="A49" s="80"/>
      <c r="B49" s="96" t="s">
        <v>65</v>
      </c>
      <c r="C49" s="89"/>
      <c r="D49" s="89"/>
      <c r="E49" s="89"/>
      <c r="F49" s="89"/>
      <c r="G49" s="89"/>
      <c r="H49" s="89"/>
      <c r="I49" s="89"/>
      <c r="J49" s="89"/>
      <c r="K49" s="89"/>
      <c r="L49" s="89"/>
      <c r="M49" s="89"/>
      <c r="N49" s="89"/>
      <c r="O49" s="89"/>
      <c r="P49" s="89"/>
      <c r="Q49" s="89"/>
      <c r="R49" s="89"/>
      <c r="S49" s="89"/>
      <c r="T49" s="89"/>
      <c r="U49" s="89"/>
      <c r="V49" s="89"/>
      <c r="W49" s="89"/>
      <c r="X49" s="89"/>
      <c r="Y49" s="89"/>
      <c r="Z49" s="89"/>
      <c r="AA49" s="89"/>
      <c r="AB49" s="88"/>
      <c r="AC49" s="88"/>
      <c r="AD49" s="88"/>
      <c r="AE49" s="88"/>
      <c r="AF49" s="88"/>
      <c r="AG49" s="88"/>
      <c r="AH49" s="88"/>
      <c r="AI49" s="88"/>
      <c r="AM49" s="39">
        <v>2043</v>
      </c>
      <c r="AO49" s="39">
        <v>18</v>
      </c>
    </row>
    <row r="50" spans="1:41" ht="39" customHeight="1">
      <c r="A50" s="80"/>
      <c r="B50" s="193" t="s">
        <v>117</v>
      </c>
      <c r="C50" s="193"/>
      <c r="D50" s="193"/>
      <c r="E50" s="193"/>
      <c r="F50" s="193"/>
      <c r="G50" s="193"/>
      <c r="H50" s="193"/>
      <c r="I50" s="193"/>
      <c r="J50" s="193"/>
      <c r="K50" s="193"/>
      <c r="L50" s="193"/>
      <c r="M50" s="193"/>
      <c r="N50" s="193"/>
      <c r="O50" s="193"/>
      <c r="P50" s="193"/>
      <c r="Q50" s="193"/>
      <c r="R50" s="193"/>
      <c r="S50" s="193"/>
      <c r="T50" s="193"/>
      <c r="U50" s="193"/>
      <c r="V50" s="193"/>
      <c r="W50" s="193"/>
      <c r="X50" s="193"/>
      <c r="Y50" s="193"/>
      <c r="Z50" s="193"/>
      <c r="AA50" s="193"/>
      <c r="AB50" s="193"/>
      <c r="AC50" s="193"/>
      <c r="AD50" s="193"/>
      <c r="AE50" s="193"/>
      <c r="AF50" s="193"/>
      <c r="AG50" s="193"/>
      <c r="AH50" s="193"/>
      <c r="AI50" s="193"/>
      <c r="AJ50" s="72"/>
      <c r="AK50" s="73"/>
      <c r="AL50" s="73"/>
      <c r="AM50" s="39">
        <v>2044</v>
      </c>
      <c r="AO50" s="39">
        <v>19</v>
      </c>
    </row>
    <row r="51" spans="1:41" ht="24.95" customHeight="1" thickBot="1">
      <c r="A51" s="80"/>
      <c r="B51" s="80" t="s">
        <v>118</v>
      </c>
      <c r="C51" s="80"/>
      <c r="D51" s="80"/>
      <c r="E51" s="80"/>
      <c r="F51" s="97"/>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73"/>
      <c r="AK51" s="73"/>
      <c r="AL51" s="73"/>
      <c r="AM51" s="39">
        <v>2045</v>
      </c>
      <c r="AO51" s="39">
        <v>20</v>
      </c>
    </row>
    <row r="52" spans="1:41" ht="20.100000000000001" customHeight="1">
      <c r="A52" s="80"/>
      <c r="B52" s="189" t="s">
        <v>119</v>
      </c>
      <c r="C52" s="190"/>
      <c r="D52" s="200" t="s">
        <v>120</v>
      </c>
      <c r="E52" s="201"/>
      <c r="F52" s="201"/>
      <c r="G52" s="201"/>
      <c r="H52" s="201"/>
      <c r="I52" s="201"/>
      <c r="J52" s="201"/>
      <c r="K52" s="201"/>
      <c r="L52" s="201"/>
      <c r="M52" s="201"/>
      <c r="N52" s="201"/>
      <c r="O52" s="201"/>
      <c r="P52" s="201"/>
      <c r="Q52" s="201"/>
      <c r="R52" s="201"/>
      <c r="S52" s="201"/>
      <c r="T52" s="201"/>
      <c r="U52" s="201"/>
      <c r="V52" s="201"/>
      <c r="W52" s="201"/>
      <c r="X52" s="201"/>
      <c r="Y52" s="201"/>
      <c r="Z52" s="201"/>
      <c r="AA52" s="201"/>
      <c r="AB52" s="201"/>
      <c r="AC52" s="201"/>
      <c r="AD52" s="201"/>
      <c r="AE52" s="201"/>
      <c r="AF52" s="201"/>
      <c r="AG52" s="201"/>
      <c r="AH52" s="201"/>
      <c r="AI52" s="202"/>
      <c r="AJ52" s="73"/>
      <c r="AK52" s="73"/>
      <c r="AL52" s="73"/>
      <c r="AM52" s="39">
        <v>2046</v>
      </c>
      <c r="AO52" s="39">
        <v>21</v>
      </c>
    </row>
    <row r="53" spans="1:41" ht="15.75" customHeight="1">
      <c r="A53" s="80"/>
      <c r="B53" s="132" t="s">
        <v>121</v>
      </c>
      <c r="C53" s="205"/>
      <c r="D53" s="194" t="s">
        <v>49</v>
      </c>
      <c r="E53" s="195"/>
      <c r="F53" s="195"/>
      <c r="G53" s="196"/>
      <c r="H53" s="191" t="s">
        <v>122</v>
      </c>
      <c r="I53" s="191"/>
      <c r="J53" s="191"/>
      <c r="K53" s="191"/>
      <c r="L53" s="191"/>
      <c r="M53" s="191"/>
      <c r="N53" s="191"/>
      <c r="O53" s="191"/>
      <c r="P53" s="191"/>
      <c r="Q53" s="191"/>
      <c r="R53" s="191"/>
      <c r="S53" s="191"/>
      <c r="T53" s="191"/>
      <c r="U53" s="191"/>
      <c r="V53" s="191"/>
      <c r="W53" s="191"/>
      <c r="X53" s="191"/>
      <c r="Y53" s="191"/>
      <c r="Z53" s="191"/>
      <c r="AA53" s="191"/>
      <c r="AB53" s="191"/>
      <c r="AC53" s="191"/>
      <c r="AD53" s="191"/>
      <c r="AE53" s="191"/>
      <c r="AF53" s="191"/>
      <c r="AG53" s="191"/>
      <c r="AH53" s="191"/>
      <c r="AI53" s="192"/>
      <c r="AM53" s="39">
        <v>2047</v>
      </c>
      <c r="AO53" s="39">
        <v>22</v>
      </c>
    </row>
    <row r="54" spans="1:41" ht="15.75" customHeight="1">
      <c r="A54" s="80"/>
      <c r="B54" s="135"/>
      <c r="C54" s="209"/>
      <c r="D54" s="197" t="s">
        <v>50</v>
      </c>
      <c r="E54" s="198"/>
      <c r="F54" s="198"/>
      <c r="G54" s="199"/>
      <c r="H54" s="191"/>
      <c r="I54" s="191"/>
      <c r="J54" s="191"/>
      <c r="K54" s="191"/>
      <c r="L54" s="191"/>
      <c r="M54" s="191"/>
      <c r="N54" s="191"/>
      <c r="O54" s="191"/>
      <c r="P54" s="191"/>
      <c r="Q54" s="191"/>
      <c r="R54" s="191"/>
      <c r="S54" s="191"/>
      <c r="T54" s="191"/>
      <c r="U54" s="191"/>
      <c r="V54" s="191"/>
      <c r="W54" s="191"/>
      <c r="X54" s="191"/>
      <c r="Y54" s="191"/>
      <c r="Z54" s="191"/>
      <c r="AA54" s="191"/>
      <c r="AB54" s="191"/>
      <c r="AC54" s="191"/>
      <c r="AD54" s="191"/>
      <c r="AE54" s="191"/>
      <c r="AF54" s="191"/>
      <c r="AG54" s="191"/>
      <c r="AH54" s="191"/>
      <c r="AI54" s="192"/>
      <c r="AM54" s="39">
        <v>2048</v>
      </c>
      <c r="AO54" s="39">
        <v>23</v>
      </c>
    </row>
    <row r="55" spans="1:41" ht="12.75" customHeight="1">
      <c r="A55" s="80"/>
      <c r="B55" s="135"/>
      <c r="C55" s="209"/>
      <c r="D55" s="203" t="s">
        <v>123</v>
      </c>
      <c r="E55" s="204"/>
      <c r="F55" s="204"/>
      <c r="G55" s="205"/>
      <c r="H55" s="126" t="s">
        <v>254</v>
      </c>
      <c r="I55" s="127"/>
      <c r="J55" s="127"/>
      <c r="K55" s="127"/>
      <c r="L55" s="127"/>
      <c r="M55" s="127"/>
      <c r="N55" s="127"/>
      <c r="O55" s="127"/>
      <c r="P55" s="127"/>
      <c r="Q55" s="128"/>
      <c r="R55" s="98"/>
      <c r="S55" s="99"/>
      <c r="T55" s="126" t="s">
        <v>253</v>
      </c>
      <c r="U55" s="127"/>
      <c r="V55" s="127"/>
      <c r="W55" s="127"/>
      <c r="X55" s="127"/>
      <c r="Y55" s="127"/>
      <c r="Z55" s="127"/>
      <c r="AA55" s="127"/>
      <c r="AB55" s="127"/>
      <c r="AC55" s="127"/>
      <c r="AD55" s="127"/>
      <c r="AE55" s="127"/>
      <c r="AF55" s="127"/>
      <c r="AG55" s="127"/>
      <c r="AH55" s="127"/>
      <c r="AI55" s="182"/>
      <c r="AM55" s="39">
        <v>2049</v>
      </c>
      <c r="AO55" s="39">
        <v>24</v>
      </c>
    </row>
    <row r="56" spans="1:41" ht="30" customHeight="1">
      <c r="A56" s="80"/>
      <c r="B56" s="135"/>
      <c r="C56" s="209"/>
      <c r="D56" s="206"/>
      <c r="E56" s="207"/>
      <c r="F56" s="207"/>
      <c r="G56" s="208"/>
      <c r="H56" s="109"/>
      <c r="I56" s="110"/>
      <c r="J56" s="110"/>
      <c r="K56" s="110"/>
      <c r="L56" s="110"/>
      <c r="M56" s="110"/>
      <c r="N56" s="110"/>
      <c r="O56" s="110"/>
      <c r="P56" s="110"/>
      <c r="Q56" s="111"/>
      <c r="R56" s="161" t="s">
        <v>32</v>
      </c>
      <c r="S56" s="162"/>
      <c r="T56" s="109"/>
      <c r="U56" s="110"/>
      <c r="V56" s="110"/>
      <c r="W56" s="110"/>
      <c r="X56" s="110"/>
      <c r="Y56" s="110"/>
      <c r="Z56" s="110"/>
      <c r="AA56" s="110"/>
      <c r="AB56" s="110"/>
      <c r="AC56" s="110"/>
      <c r="AD56" s="110"/>
      <c r="AE56" s="110"/>
      <c r="AF56" s="110"/>
      <c r="AG56" s="110"/>
      <c r="AH56" s="110"/>
      <c r="AI56" s="112"/>
      <c r="AM56" s="39">
        <v>2050</v>
      </c>
      <c r="AO56" s="39">
        <v>25</v>
      </c>
    </row>
    <row r="57" spans="1:41" ht="18.75" customHeight="1">
      <c r="A57" s="80"/>
      <c r="B57" s="135"/>
      <c r="C57" s="209"/>
      <c r="D57" s="113" t="s">
        <v>80</v>
      </c>
      <c r="E57" s="114"/>
      <c r="F57" s="114"/>
      <c r="G57" s="115"/>
      <c r="H57" s="113">
        <v>9900</v>
      </c>
      <c r="I57" s="114"/>
      <c r="J57" s="114"/>
      <c r="K57" s="114"/>
      <c r="L57" s="114"/>
      <c r="M57" s="114"/>
      <c r="N57" s="114"/>
      <c r="O57" s="115"/>
      <c r="P57" s="116" t="s">
        <v>81</v>
      </c>
      <c r="Q57" s="117"/>
      <c r="R57" s="117"/>
      <c r="S57" s="117"/>
      <c r="T57" s="117"/>
      <c r="U57" s="118"/>
      <c r="V57" s="116" t="str">
        <f>LEFT(RIGHT(H56,4),2)&amp;8</f>
        <v>8</v>
      </c>
      <c r="W57" s="117"/>
      <c r="X57" s="117"/>
      <c r="Y57" s="117"/>
      <c r="Z57" s="117"/>
      <c r="AA57" s="118"/>
      <c r="AB57" s="119" t="s">
        <v>251</v>
      </c>
      <c r="AC57" s="120"/>
      <c r="AD57" s="120"/>
      <c r="AE57" s="120"/>
      <c r="AF57" s="120"/>
      <c r="AG57" s="120"/>
      <c r="AH57" s="120"/>
      <c r="AI57" s="121"/>
      <c r="AO57" s="39">
        <v>26</v>
      </c>
    </row>
    <row r="58" spans="1:41" ht="19.5" customHeight="1">
      <c r="A58" s="80"/>
      <c r="B58" s="135"/>
      <c r="C58" s="209"/>
      <c r="D58" s="216" t="s">
        <v>82</v>
      </c>
      <c r="E58" s="217"/>
      <c r="F58" s="217"/>
      <c r="G58" s="218"/>
      <c r="H58" s="116" t="str">
        <f>LEFT(T56,7)</f>
        <v/>
      </c>
      <c r="I58" s="117"/>
      <c r="J58" s="117"/>
      <c r="K58" s="117"/>
      <c r="L58" s="117"/>
      <c r="M58" s="117"/>
      <c r="N58" s="117"/>
      <c r="O58" s="117"/>
      <c r="P58" s="117"/>
      <c r="Q58" s="117"/>
      <c r="R58" s="117"/>
      <c r="S58" s="117"/>
      <c r="T58" s="117"/>
      <c r="U58" s="118"/>
      <c r="V58" s="213" t="s">
        <v>243</v>
      </c>
      <c r="W58" s="213"/>
      <c r="X58" s="213"/>
      <c r="Y58" s="213"/>
      <c r="Z58" s="213"/>
      <c r="AA58" s="213"/>
      <c r="AB58" s="214"/>
      <c r="AC58" s="214"/>
      <c r="AD58" s="214"/>
      <c r="AE58" s="214"/>
      <c r="AF58" s="214"/>
      <c r="AG58" s="214"/>
      <c r="AH58" s="214"/>
      <c r="AI58" s="215"/>
      <c r="AO58" s="39">
        <v>27</v>
      </c>
    </row>
    <row r="59" spans="1:41" ht="48" customHeight="1" thickBot="1">
      <c r="A59" s="80"/>
      <c r="B59" s="210"/>
      <c r="C59" s="211"/>
      <c r="D59" s="212" t="s">
        <v>79</v>
      </c>
      <c r="E59" s="212"/>
      <c r="F59" s="212"/>
      <c r="G59" s="212"/>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145"/>
      <c r="AG59" s="145"/>
      <c r="AH59" s="145"/>
      <c r="AI59" s="146"/>
      <c r="AO59" s="39">
        <v>28</v>
      </c>
    </row>
    <row r="60" spans="1:41" ht="0.75" hidden="1" customHeight="1">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O60" s="39">
        <v>29</v>
      </c>
    </row>
    <row r="61" spans="1:41" s="44" customFormat="1" ht="15" customHeight="1">
      <c r="A61" s="100"/>
      <c r="B61" s="101" t="s">
        <v>36</v>
      </c>
      <c r="C61" s="100"/>
      <c r="D61" s="100"/>
      <c r="E61" s="100"/>
      <c r="F61" s="100"/>
      <c r="G61" s="100"/>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0"/>
      <c r="AO61" s="39">
        <v>30</v>
      </c>
    </row>
    <row r="62" spans="1:41" s="44" customFormat="1" ht="15" customHeight="1">
      <c r="A62" s="100"/>
      <c r="B62" s="102" t="s">
        <v>124</v>
      </c>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O62" s="39">
        <v>31</v>
      </c>
    </row>
    <row r="63" spans="1:41" s="44" customFormat="1" ht="15" customHeight="1">
      <c r="A63" s="100"/>
      <c r="B63" s="102" t="s">
        <v>125</v>
      </c>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row>
    <row r="64" spans="1:41" s="44" customFormat="1" ht="15" customHeight="1">
      <c r="A64" s="100"/>
      <c r="B64" s="102" t="s">
        <v>34</v>
      </c>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row>
    <row r="65" spans="1:35" s="44" customFormat="1" ht="15" customHeight="1">
      <c r="A65" s="100"/>
      <c r="B65" s="102" t="s">
        <v>35</v>
      </c>
      <c r="C65" s="100"/>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3"/>
      <c r="AC65" s="103"/>
      <c r="AD65" s="103"/>
      <c r="AE65" s="103"/>
      <c r="AF65" s="103"/>
      <c r="AG65" s="103"/>
      <c r="AH65" s="103"/>
      <c r="AI65" s="103"/>
    </row>
    <row r="66" spans="1:35" s="44" customFormat="1" ht="15" customHeight="1">
      <c r="A66" s="100"/>
      <c r="B66" s="102" t="s">
        <v>126</v>
      </c>
      <c r="C66" s="100"/>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row>
    <row r="67" spans="1:35" ht="15">
      <c r="A67" s="80"/>
      <c r="B67" s="102" t="s">
        <v>62</v>
      </c>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row>
    <row r="68" spans="1:35" ht="15">
      <c r="A68" s="80"/>
      <c r="B68" s="102" t="s">
        <v>63</v>
      </c>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row>
    <row r="69" spans="1:35" ht="20.100000000000001" customHeight="1">
      <c r="A69" s="80"/>
      <c r="B69" s="97" t="s">
        <v>127</v>
      </c>
      <c r="C69" s="104"/>
      <c r="D69" s="105"/>
      <c r="E69" s="105"/>
      <c r="F69" s="105"/>
      <c r="G69" s="105"/>
      <c r="H69" s="105"/>
      <c r="I69" s="105"/>
      <c r="J69" s="105"/>
      <c r="K69" s="105"/>
      <c r="L69" s="105"/>
      <c r="M69" s="105"/>
      <c r="N69" s="105"/>
      <c r="O69" s="105"/>
      <c r="P69" s="105"/>
      <c r="Q69" s="105"/>
      <c r="R69" s="105"/>
      <c r="S69" s="105"/>
      <c r="T69" s="105"/>
      <c r="U69" s="100"/>
      <c r="V69" s="100"/>
      <c r="W69" s="100"/>
      <c r="X69" s="100"/>
      <c r="Y69" s="100"/>
      <c r="Z69" s="100"/>
      <c r="AA69" s="100"/>
      <c r="AB69" s="100"/>
      <c r="AC69" s="100"/>
      <c r="AD69" s="100"/>
      <c r="AE69" s="100"/>
      <c r="AF69" s="100"/>
      <c r="AG69" s="100"/>
      <c r="AH69" s="100"/>
      <c r="AI69" s="100"/>
    </row>
    <row r="70" spans="1:35" ht="20.100000000000001" customHeight="1">
      <c r="A70" s="80"/>
      <c r="B70" s="106" t="s">
        <v>40</v>
      </c>
      <c r="C70" s="104"/>
      <c r="D70" s="105"/>
      <c r="E70" s="105"/>
      <c r="F70" s="105"/>
      <c r="G70" s="105"/>
      <c r="H70" s="105"/>
      <c r="I70" s="105"/>
      <c r="J70" s="105"/>
      <c r="K70" s="105"/>
      <c r="L70" s="105"/>
      <c r="M70" s="105"/>
      <c r="N70" s="105"/>
      <c r="O70" s="105"/>
      <c r="P70" s="105"/>
      <c r="Q70" s="105"/>
      <c r="R70" s="105"/>
      <c r="S70" s="105"/>
      <c r="T70" s="105"/>
      <c r="U70" s="100"/>
      <c r="V70" s="100"/>
      <c r="W70" s="100"/>
      <c r="X70" s="100"/>
      <c r="Y70" s="100"/>
      <c r="Z70" s="100"/>
      <c r="AA70" s="100"/>
      <c r="AB70" s="100"/>
      <c r="AC70" s="100"/>
      <c r="AD70" s="100"/>
      <c r="AE70" s="100"/>
      <c r="AF70" s="100"/>
      <c r="AG70" s="100"/>
      <c r="AH70" s="100"/>
      <c r="AI70" s="100"/>
    </row>
    <row r="71" spans="1:35" ht="43.5" customHeight="1">
      <c r="A71" s="80"/>
      <c r="B71" s="185" t="s">
        <v>128</v>
      </c>
      <c r="C71" s="185"/>
      <c r="D71" s="185"/>
      <c r="E71" s="185"/>
      <c r="F71" s="185"/>
      <c r="G71" s="185"/>
      <c r="H71" s="185"/>
      <c r="I71" s="185"/>
      <c r="J71" s="185"/>
      <c r="K71" s="185"/>
      <c r="L71" s="185"/>
      <c r="M71" s="185"/>
      <c r="N71" s="185"/>
      <c r="O71" s="185"/>
      <c r="P71" s="185"/>
      <c r="Q71" s="185"/>
      <c r="R71" s="185"/>
      <c r="S71" s="185"/>
      <c r="T71" s="185"/>
      <c r="U71" s="185"/>
      <c r="V71" s="185"/>
      <c r="W71" s="185"/>
      <c r="X71" s="185"/>
      <c r="Y71" s="185"/>
      <c r="Z71" s="185"/>
      <c r="AA71" s="185"/>
      <c r="AB71" s="185"/>
      <c r="AC71" s="185"/>
      <c r="AD71" s="185"/>
      <c r="AE71" s="185"/>
      <c r="AF71" s="185"/>
      <c r="AG71" s="185"/>
      <c r="AH71" s="185"/>
      <c r="AI71" s="185"/>
    </row>
    <row r="72" spans="1:35" ht="13.5" customHeight="1">
      <c r="A72" s="80"/>
      <c r="B72" s="107" t="s">
        <v>129</v>
      </c>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0"/>
    </row>
    <row r="73" spans="1:35" ht="15.75" customHeight="1">
      <c r="A73" s="80"/>
      <c r="B73" s="108" t="s">
        <v>130</v>
      </c>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3"/>
      <c r="AC73" s="103"/>
      <c r="AD73" s="103"/>
      <c r="AE73" s="103"/>
      <c r="AF73" s="103"/>
      <c r="AG73" s="103"/>
      <c r="AH73" s="103"/>
      <c r="AI73" s="103"/>
    </row>
    <row r="74" spans="1:35" ht="24" customHeight="1">
      <c r="A74" s="80"/>
      <c r="B74" s="184" t="s">
        <v>131</v>
      </c>
      <c r="C74" s="184"/>
      <c r="D74" s="184"/>
      <c r="E74" s="184"/>
      <c r="F74" s="184"/>
      <c r="G74" s="184"/>
      <c r="H74" s="184"/>
      <c r="I74" s="184"/>
      <c r="J74" s="184"/>
      <c r="K74" s="184"/>
      <c r="L74" s="184"/>
      <c r="M74" s="184"/>
      <c r="N74" s="184"/>
      <c r="O74" s="184"/>
      <c r="P74" s="184"/>
      <c r="Q74" s="184"/>
      <c r="R74" s="184"/>
      <c r="S74" s="184"/>
      <c r="T74" s="184"/>
      <c r="U74" s="184"/>
      <c r="V74" s="184"/>
      <c r="W74" s="184"/>
      <c r="X74" s="184"/>
      <c r="Y74" s="184"/>
      <c r="Z74" s="184"/>
      <c r="AA74" s="184"/>
      <c r="AB74" s="184"/>
      <c r="AC74" s="184"/>
      <c r="AD74" s="184"/>
      <c r="AE74" s="184"/>
      <c r="AF74" s="184"/>
      <c r="AG74" s="184"/>
      <c r="AH74" s="184"/>
      <c r="AI74" s="184"/>
    </row>
    <row r="75" spans="1:35" ht="36.75" customHeight="1">
      <c r="A75" s="80"/>
      <c r="B75" s="183" t="s">
        <v>132</v>
      </c>
      <c r="C75" s="184"/>
      <c r="D75" s="184"/>
      <c r="E75" s="184"/>
      <c r="F75" s="184"/>
      <c r="G75" s="184"/>
      <c r="H75" s="184"/>
      <c r="I75" s="184"/>
      <c r="J75" s="184"/>
      <c r="K75" s="184"/>
      <c r="L75" s="184"/>
      <c r="M75" s="184"/>
      <c r="N75" s="184"/>
      <c r="O75" s="184"/>
      <c r="P75" s="184"/>
      <c r="Q75" s="184"/>
      <c r="R75" s="184"/>
      <c r="S75" s="184"/>
      <c r="T75" s="184"/>
      <c r="U75" s="184"/>
      <c r="V75" s="184"/>
      <c r="W75" s="184"/>
      <c r="X75" s="184"/>
      <c r="Y75" s="184"/>
      <c r="Z75" s="184"/>
      <c r="AA75" s="184"/>
      <c r="AB75" s="184"/>
      <c r="AC75" s="184"/>
      <c r="AD75" s="184"/>
      <c r="AE75" s="184"/>
      <c r="AF75" s="184"/>
      <c r="AG75" s="184"/>
      <c r="AH75" s="184"/>
      <c r="AI75" s="184"/>
    </row>
  </sheetData>
  <sheetProtection algorithmName="SHA-512" hashValue="wIhKY3QUAjjgUJy7rlHu5Exxv00W7uVG4SR68ODkm6w0/4HCXdmEX54TbFXcwPqlcK3bWXHiBUvZ1jXhxVNf+g==" saltValue="Ad95EjBi1/kutRdYASqogg==" spinCount="100000" sheet="1" selectLockedCells="1"/>
  <mergeCells count="98">
    <mergeCell ref="A23:AI23"/>
    <mergeCell ref="A8:D8"/>
    <mergeCell ref="M28:AI28"/>
    <mergeCell ref="AA25:AI25"/>
    <mergeCell ref="I25:K25"/>
    <mergeCell ref="M25:Q25"/>
    <mergeCell ref="G25:H25"/>
    <mergeCell ref="S25:Z25"/>
    <mergeCell ref="B28:K28"/>
    <mergeCell ref="A27:AI27"/>
    <mergeCell ref="A3:D3"/>
    <mergeCell ref="A18:D18"/>
    <mergeCell ref="B10:AI11"/>
    <mergeCell ref="B14:AI16"/>
    <mergeCell ref="B20:AI22"/>
    <mergeCell ref="AJ27:BN27"/>
    <mergeCell ref="B26:AI26"/>
    <mergeCell ref="T35:AI35"/>
    <mergeCell ref="F33:G33"/>
    <mergeCell ref="I33:J33"/>
    <mergeCell ref="C34:W34"/>
    <mergeCell ref="D35:M35"/>
    <mergeCell ref="V33:AI33"/>
    <mergeCell ref="Q33:U33"/>
    <mergeCell ref="B30:AI30"/>
    <mergeCell ref="B31:B32"/>
    <mergeCell ref="O31:R31"/>
    <mergeCell ref="B33:B34"/>
    <mergeCell ref="C33:E33"/>
    <mergeCell ref="L29:O29"/>
    <mergeCell ref="S31:AI31"/>
    <mergeCell ref="H59:AI59"/>
    <mergeCell ref="D58:G58"/>
    <mergeCell ref="C32:N32"/>
    <mergeCell ref="O32:R32"/>
    <mergeCell ref="B36:C36"/>
    <mergeCell ref="N35:S35"/>
    <mergeCell ref="X34:AI34"/>
    <mergeCell ref="B35:C35"/>
    <mergeCell ref="E43:N44"/>
    <mergeCell ref="O43:Y43"/>
    <mergeCell ref="B40:D40"/>
    <mergeCell ref="AF41:AI41"/>
    <mergeCell ref="B39:AI39"/>
    <mergeCell ref="Z41:AD42"/>
    <mergeCell ref="AE41:AE42"/>
    <mergeCell ref="O41:T42"/>
    <mergeCell ref="B75:AI75"/>
    <mergeCell ref="B71:AI71"/>
    <mergeCell ref="B74:AI74"/>
    <mergeCell ref="E47:N47"/>
    <mergeCell ref="D57:G57"/>
    <mergeCell ref="B52:C52"/>
    <mergeCell ref="H53:AI54"/>
    <mergeCell ref="B50:AI50"/>
    <mergeCell ref="D53:G53"/>
    <mergeCell ref="D54:G54"/>
    <mergeCell ref="D52:AI52"/>
    <mergeCell ref="D55:G56"/>
    <mergeCell ref="B53:C59"/>
    <mergeCell ref="D59:G59"/>
    <mergeCell ref="H58:U58"/>
    <mergeCell ref="V58:AI58"/>
    <mergeCell ref="S29:T29"/>
    <mergeCell ref="X29:Y29"/>
    <mergeCell ref="Z43:AI43"/>
    <mergeCell ref="V41:Y41"/>
    <mergeCell ref="R56:S56"/>
    <mergeCell ref="N36:T36"/>
    <mergeCell ref="U36:X36"/>
    <mergeCell ref="O46:AI46"/>
    <mergeCell ref="E46:N46"/>
    <mergeCell ref="E45:N45"/>
    <mergeCell ref="O45:AI45"/>
    <mergeCell ref="E41:N42"/>
    <mergeCell ref="V42:Y42"/>
    <mergeCell ref="AF42:AI42"/>
    <mergeCell ref="U41:U42"/>
    <mergeCell ref="T55:AI55"/>
    <mergeCell ref="C31:N31"/>
    <mergeCell ref="S32:AI32"/>
    <mergeCell ref="H55:Q55"/>
    <mergeCell ref="D36:M36"/>
    <mergeCell ref="B41:D47"/>
    <mergeCell ref="G40:M40"/>
    <mergeCell ref="Y36:AC36"/>
    <mergeCell ref="O47:AI47"/>
    <mergeCell ref="O44:Y44"/>
    <mergeCell ref="AD36:AF36"/>
    <mergeCell ref="AG36:AI36"/>
    <mergeCell ref="Z44:AI44"/>
    <mergeCell ref="B38:AH38"/>
    <mergeCell ref="H56:Q56"/>
    <mergeCell ref="T56:AI56"/>
    <mergeCell ref="H57:O57"/>
    <mergeCell ref="P57:U57"/>
    <mergeCell ref="V57:AA57"/>
    <mergeCell ref="AB57:AI57"/>
  </mergeCells>
  <phoneticPr fontId="1"/>
  <conditionalFormatting sqref="H56 T56 H59 O41 Z41 O44 Z44 O46:O47 L29 S29 X29 S31:S32 C32 F33 I33 V33 C34 D35 T35 U36 AD36">
    <cfRule type="containsBlanks" dxfId="3" priority="5">
      <formula>LEN(TRIM(C29))=0</formula>
    </cfRule>
  </conditionalFormatting>
  <conditionalFormatting sqref="H56 T56 H59">
    <cfRule type="expression" dxfId="2" priority="3" stopIfTrue="1">
      <formula>OR($O$41&lt;&gt;"",$Z$41&lt;&gt;"",$O$44&lt;&gt;"",$O$46&lt;&gt;"",$O$47&lt;&gt;"")</formula>
    </cfRule>
  </conditionalFormatting>
  <conditionalFormatting sqref="O41 Z41 O44 Z44 O46:O47">
    <cfRule type="expression" dxfId="1" priority="2" stopIfTrue="1">
      <formula>OR($H$56&lt;&gt;"",$T$56&lt;&gt;"",$H$59&lt;&gt;"")</formula>
    </cfRule>
  </conditionalFormatting>
  <dataValidations count="11">
    <dataValidation type="list" allowBlank="1" showInputMessage="1" showErrorMessage="1" sqref="U36:X36 L29:O29 R29" xr:uid="{355555B2-3035-4F79-8CAB-4D7DBB9E0D38}">
      <formula1>$AM$32:$AM$56</formula1>
    </dataValidation>
    <dataValidation type="list" allowBlank="1" showInputMessage="1" showErrorMessage="1" sqref="AD36:AF36 S29:T29" xr:uid="{5FEDAD3E-DDA0-4EB5-A670-8A3D647DAC96}">
      <formula1>$AN$32:$AN$43</formula1>
    </dataValidation>
    <dataValidation type="list" allowBlank="1" showInputMessage="1" showErrorMessage="1" sqref="X29:Y29" xr:uid="{2C3F1CFD-5CAB-4B05-ABD7-62CFB9CD5A59}">
      <formula1>$AO$32:$AO$62</formula1>
    </dataValidation>
    <dataValidation type="textLength" operator="equal" allowBlank="1" showInputMessage="1" showErrorMessage="1" errorTitle="桁数エラー(Digit Count Error)" error="銀行コードは4ケタで入力してください_x000a_Please enter the bank code using 4 digits." sqref="O44:Y44" xr:uid="{899E4C74-15DF-4E2C-8F4A-8B222F25347F}">
      <formula1>4</formula1>
    </dataValidation>
    <dataValidation errorStyle="warning" allowBlank="1" showInputMessage="1" showErrorMessage="1" sqref="V40" xr:uid="{262738BE-70D6-49D7-A531-4F9B3A0EA76A}"/>
    <dataValidation type="textLength" operator="equal" allowBlank="1" showInputMessage="1" showErrorMessage="1" errorTitle="桁数エラー(Digit Count Error)" error="支店コードは3ケタで入力してください_x000a_Please enter the branch code using 3 digits." sqref="Z44:AI44" xr:uid="{F7BE0E8C-36AD-4CDC-BA9D-7AE386D9E5DE}">
      <formula1>3</formula1>
    </dataValidation>
    <dataValidation type="textLength" operator="equal" allowBlank="1" showInputMessage="1" showErrorMessage="1" errorTitle="桁数エラー(Digit Count Error)" error="口座番号は7ケタで入力してください(6ケタ以下の場合は先頭に0を付けて7ケタにしてください)_x000a_Please enter your account number using 7 digits.(if it has 6 digits or fewer, please add a leading zero to make it 7 digits)." sqref="O46:AI46" xr:uid="{8D28C697-4D98-4C62-98B3-E9ADDBED2E7C}">
      <formula1>7</formula1>
    </dataValidation>
    <dataValidation type="textLength" operator="equal" allowBlank="1" showInputMessage="1" showErrorMessage="1" errorTitle="桁数エラー(Digit Count Error)" error="記号は5ケタで入力してください_x000a_Please enter the Code number using 5 digits." sqref="H56:Q56" xr:uid="{A021B5BD-F872-469B-8EAE-A2C96B33B9BB}">
      <formula1>5</formula1>
    </dataValidation>
    <dataValidation type="textLength" operator="equal" allowBlank="1" showInputMessage="1" showErrorMessage="1" errorTitle="桁数エラー(Digit Count Error)" error="番号は8ケタで入力してください(7ケタ以下の場合は先頭に0を付けて8ケタにしてください)_x000a_Please enter your account number using 8 digits.(if it has 7 digits or fewer, please add a leading zero to make it 8 digits)." sqref="T56:AI56" xr:uid="{EB0CD6D8-6C78-448B-90AC-1BABBEE8A989}">
      <formula1>8</formula1>
    </dataValidation>
    <dataValidation type="textLength" allowBlank="1" showInputMessage="1" showErrorMessage="1" errorTitle="桁数エラー(Digit Count Error)" error="郵便番号は前半3ケタ後半4ケタで入力してください。_x000a_Please enter the postal code with the first 3 digits followed by the last 4 digits." sqref="F33:G33" xr:uid="{C55BF169-B41B-4667-9583-ADDE1D8A7E44}">
      <formula1>3</formula1>
      <formula2>3</formula2>
    </dataValidation>
    <dataValidation type="textLength" operator="equal" allowBlank="1" showInputMessage="1" showErrorMessage="1" errorTitle="桁数エラー(Digit Count Error)" error="郵便番号は前半3ケタ後半4ケタで入力してください。_x000a_Please enter the postal code with the first 3 digits followed by the last 4 digits." sqref="I33:J33" xr:uid="{7708E71E-8CBD-42DD-97B8-86B064CAF832}">
      <formula1>4</formula1>
    </dataValidation>
  </dataValidations>
  <printOptions horizontalCentered="1"/>
  <pageMargins left="0.59055118110236227" right="0.16" top="0.66" bottom="0.39370078740157483" header="0.87" footer="0.51181102362204722"/>
  <pageSetup paperSize="9" scale="95" orientation="portrait" r:id="rId1"/>
  <headerFooter alignWithMargins="0"/>
  <rowBreaks count="1" manualBreakCount="1">
    <brk id="60"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314325</xdr:colOff>
                    <xdr:row>24</xdr:row>
                    <xdr:rowOff>47625</xdr:rowOff>
                  </from>
                  <to>
                    <xdr:col>2</xdr:col>
                    <xdr:colOff>504825</xdr:colOff>
                    <xdr:row>24</xdr:row>
                    <xdr:rowOff>285750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66675</xdr:colOff>
                    <xdr:row>24</xdr:row>
                    <xdr:rowOff>66675</xdr:rowOff>
                  </from>
                  <to>
                    <xdr:col>4</xdr:col>
                    <xdr:colOff>276225</xdr:colOff>
                    <xdr:row>24</xdr:row>
                    <xdr:rowOff>304800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85725</xdr:colOff>
                    <xdr:row>24</xdr:row>
                    <xdr:rowOff>28575</xdr:rowOff>
                  </from>
                  <to>
                    <xdr:col>8</xdr:col>
                    <xdr:colOff>19050</xdr:colOff>
                    <xdr:row>24</xdr:row>
                    <xdr:rowOff>333375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14</xdr:col>
                    <xdr:colOff>9525</xdr:colOff>
                    <xdr:row>26</xdr:row>
                    <xdr:rowOff>47625</xdr:rowOff>
                  </from>
                  <to>
                    <xdr:col>15</xdr:col>
                    <xdr:colOff>123825</xdr:colOff>
                    <xdr:row>26</xdr:row>
                    <xdr:rowOff>285750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20</xdr:col>
                    <xdr:colOff>85725</xdr:colOff>
                    <xdr:row>26</xdr:row>
                    <xdr:rowOff>38100</xdr:rowOff>
                  </from>
                  <to>
                    <xdr:col>22</xdr:col>
                    <xdr:colOff>28575</xdr:colOff>
                    <xdr:row>26</xdr:row>
                    <xdr:rowOff>285750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19</xdr:col>
                    <xdr:colOff>142875</xdr:colOff>
                    <xdr:row>40</xdr:row>
                    <xdr:rowOff>47625</xdr:rowOff>
                  </from>
                  <to>
                    <xdr:col>21</xdr:col>
                    <xdr:colOff>28575</xdr:colOff>
                    <xdr:row>40</xdr:row>
                    <xdr:rowOff>304800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19</xdr:col>
                    <xdr:colOff>142875</xdr:colOff>
                    <xdr:row>41</xdr:row>
                    <xdr:rowOff>57150</xdr:rowOff>
                  </from>
                  <to>
                    <xdr:col>21</xdr:col>
                    <xdr:colOff>9525</xdr:colOff>
                    <xdr:row>41</xdr:row>
                    <xdr:rowOff>314325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29</xdr:col>
                    <xdr:colOff>133350</xdr:colOff>
                    <xdr:row>40</xdr:row>
                    <xdr:rowOff>133350</xdr:rowOff>
                  </from>
                  <to>
                    <xdr:col>31</xdr:col>
                    <xdr:colOff>9525</xdr:colOff>
                    <xdr:row>40</xdr:row>
                    <xdr:rowOff>381000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29</xdr:col>
                    <xdr:colOff>142875</xdr:colOff>
                    <xdr:row>41</xdr:row>
                    <xdr:rowOff>85725</xdr:rowOff>
                  </from>
                  <to>
                    <xdr:col>31</xdr:col>
                    <xdr:colOff>28575</xdr:colOff>
                    <xdr:row>41</xdr:row>
                    <xdr:rowOff>333375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J48"/>
  <sheetViews>
    <sheetView zoomScaleNormal="100" workbookViewId="0">
      <selection activeCell="F57" sqref="F57"/>
    </sheetView>
  </sheetViews>
  <sheetFormatPr defaultColWidth="9" defaultRowHeight="20.100000000000001" customHeight="1"/>
  <cols>
    <col min="1" max="1" width="1.625" style="1" customWidth="1"/>
    <col min="2" max="2" width="9.875" style="1" customWidth="1"/>
    <col min="3" max="3" width="6.625" style="1" customWidth="1"/>
    <col min="4" max="4" width="4.25" style="1" customWidth="1"/>
    <col min="5" max="5" width="4.375" style="1" customWidth="1"/>
    <col min="6" max="35" width="2.125" style="1" customWidth="1"/>
    <col min="36" max="16384" width="9" style="1"/>
  </cols>
  <sheetData>
    <row r="1" spans="1:35" s="4" customFormat="1" ht="13.5">
      <c r="A1" s="3" t="s">
        <v>11</v>
      </c>
    </row>
    <row r="2" spans="1:35" s="4" customFormat="1" ht="14.25" customHeight="1" thickBot="1">
      <c r="A2" s="3"/>
    </row>
    <row r="3" spans="1:35" s="4" customFormat="1" ht="14.25" thickBot="1">
      <c r="A3" s="293" t="s">
        <v>1</v>
      </c>
      <c r="B3" s="294"/>
      <c r="C3" s="294"/>
      <c r="D3" s="295"/>
    </row>
    <row r="4" spans="1:35" s="4" customFormat="1" ht="13.5">
      <c r="A4" s="2" t="s">
        <v>6</v>
      </c>
      <c r="B4" s="7" t="s">
        <v>9</v>
      </c>
    </row>
    <row r="5" spans="1:35" s="4" customFormat="1" ht="13.5">
      <c r="A5" s="2" t="s">
        <v>13</v>
      </c>
      <c r="B5" s="5" t="s">
        <v>37</v>
      </c>
    </row>
    <row r="6" spans="1:35" s="4" customFormat="1" ht="13.5">
      <c r="A6" s="6" t="s">
        <v>14</v>
      </c>
      <c r="B6" s="4" t="s">
        <v>33</v>
      </c>
    </row>
    <row r="7" spans="1:35" s="4" customFormat="1" ht="14.25" customHeight="1" thickBot="1">
      <c r="A7" s="5"/>
    </row>
    <row r="8" spans="1:35" s="4" customFormat="1" ht="14.25" thickBot="1">
      <c r="A8" s="290" t="s">
        <v>0</v>
      </c>
      <c r="B8" s="291"/>
      <c r="C8" s="291"/>
      <c r="D8" s="292"/>
    </row>
    <row r="9" spans="1:35" s="4" customFormat="1" ht="13.5">
      <c r="A9" s="6" t="s">
        <v>7</v>
      </c>
      <c r="B9" s="4" t="s">
        <v>2</v>
      </c>
    </row>
    <row r="10" spans="1:35" s="4" customFormat="1" ht="13.5" customHeight="1">
      <c r="A10" s="6" t="s">
        <v>7</v>
      </c>
      <c r="B10" s="296" t="s">
        <v>3</v>
      </c>
      <c r="C10" s="296"/>
      <c r="D10" s="296"/>
      <c r="E10" s="296"/>
      <c r="F10" s="296"/>
      <c r="G10" s="296"/>
      <c r="H10" s="296"/>
      <c r="I10" s="296"/>
      <c r="J10" s="296"/>
      <c r="K10" s="296"/>
      <c r="L10" s="296"/>
      <c r="M10" s="296"/>
      <c r="N10" s="296"/>
      <c r="O10" s="296"/>
      <c r="P10" s="296"/>
      <c r="Q10" s="296"/>
      <c r="R10" s="296"/>
      <c r="S10" s="296"/>
      <c r="T10" s="296"/>
      <c r="U10" s="296"/>
      <c r="V10" s="296"/>
      <c r="W10" s="296"/>
      <c r="X10" s="296"/>
      <c r="Y10" s="296"/>
      <c r="Z10" s="296"/>
      <c r="AA10" s="296"/>
      <c r="AB10" s="296"/>
      <c r="AC10" s="296"/>
      <c r="AD10" s="296"/>
      <c r="AE10" s="296"/>
      <c r="AF10" s="296"/>
      <c r="AG10" s="296"/>
      <c r="AH10" s="296"/>
      <c r="AI10" s="296"/>
    </row>
    <row r="11" spans="1:35" s="4" customFormat="1" ht="13.5">
      <c r="A11" s="6"/>
      <c r="B11" s="296"/>
      <c r="C11" s="296"/>
      <c r="D11" s="296"/>
      <c r="E11" s="296"/>
      <c r="F11" s="296"/>
      <c r="G11" s="296"/>
      <c r="H11" s="296"/>
      <c r="I11" s="296"/>
      <c r="J11" s="296"/>
      <c r="K11" s="296"/>
      <c r="L11" s="296"/>
      <c r="M11" s="296"/>
      <c r="N11" s="296"/>
      <c r="O11" s="296"/>
      <c r="P11" s="296"/>
      <c r="Q11" s="296"/>
      <c r="R11" s="296"/>
      <c r="S11" s="296"/>
      <c r="T11" s="296"/>
      <c r="U11" s="296"/>
      <c r="V11" s="296"/>
      <c r="W11" s="296"/>
      <c r="X11" s="296"/>
      <c r="Y11" s="296"/>
      <c r="Z11" s="296"/>
      <c r="AA11" s="296"/>
      <c r="AB11" s="296"/>
      <c r="AC11" s="296"/>
      <c r="AD11" s="296"/>
      <c r="AE11" s="296"/>
      <c r="AF11" s="296"/>
      <c r="AG11" s="296"/>
      <c r="AH11" s="296"/>
      <c r="AI11" s="296"/>
    </row>
    <row r="12" spans="1:35" s="4" customFormat="1" ht="13.5">
      <c r="A12" s="21" t="s">
        <v>4</v>
      </c>
      <c r="B12" s="22" t="s">
        <v>67</v>
      </c>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row>
    <row r="13" spans="1:35" s="4" customFormat="1" ht="13.5">
      <c r="A13" s="6" t="s">
        <v>7</v>
      </c>
      <c r="B13" s="4" t="s">
        <v>5</v>
      </c>
    </row>
    <row r="14" spans="1:35" s="4" customFormat="1" ht="13.5" customHeight="1">
      <c r="A14" s="6" t="s">
        <v>8</v>
      </c>
      <c r="B14" s="289" t="s">
        <v>66</v>
      </c>
      <c r="C14" s="289"/>
      <c r="D14" s="289"/>
      <c r="E14" s="289"/>
      <c r="F14" s="289"/>
      <c r="G14" s="289"/>
      <c r="H14" s="289"/>
      <c r="I14" s="289"/>
      <c r="J14" s="289"/>
      <c r="K14" s="289"/>
      <c r="L14" s="289"/>
      <c r="M14" s="289"/>
      <c r="N14" s="289"/>
      <c r="O14" s="289"/>
      <c r="P14" s="289"/>
      <c r="Q14" s="289"/>
      <c r="R14" s="289"/>
      <c r="S14" s="289"/>
      <c r="T14" s="289"/>
      <c r="U14" s="289"/>
      <c r="V14" s="289"/>
      <c r="W14" s="289"/>
      <c r="X14" s="289"/>
      <c r="Y14" s="289"/>
      <c r="Z14" s="289"/>
      <c r="AA14" s="289"/>
      <c r="AB14" s="289"/>
      <c r="AC14" s="289"/>
      <c r="AD14" s="289"/>
      <c r="AE14" s="289"/>
      <c r="AF14" s="289"/>
      <c r="AG14" s="289"/>
      <c r="AH14" s="289"/>
      <c r="AI14" s="289"/>
    </row>
    <row r="15" spans="1:35" s="4" customFormat="1" ht="13.5" customHeight="1">
      <c r="A15" s="6"/>
      <c r="B15" s="289"/>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row>
    <row r="16" spans="1:35" s="4" customFormat="1" ht="13.5" customHeight="1">
      <c r="A16" s="6"/>
      <c r="B16" s="289"/>
      <c r="C16" s="289"/>
      <c r="D16" s="289"/>
      <c r="E16" s="289"/>
      <c r="F16" s="289"/>
      <c r="G16" s="289"/>
      <c r="H16" s="289"/>
      <c r="I16" s="289"/>
      <c r="J16" s="289"/>
      <c r="K16" s="289"/>
      <c r="L16" s="289"/>
      <c r="M16" s="289"/>
      <c r="N16" s="289"/>
      <c r="O16" s="289"/>
      <c r="P16" s="289"/>
      <c r="Q16" s="289"/>
      <c r="R16" s="289"/>
      <c r="S16" s="289"/>
      <c r="T16" s="289"/>
      <c r="U16" s="289"/>
      <c r="V16" s="289"/>
      <c r="W16" s="289"/>
      <c r="X16" s="289"/>
      <c r="Y16" s="289"/>
      <c r="Z16" s="289"/>
      <c r="AA16" s="289"/>
      <c r="AB16" s="289"/>
      <c r="AC16" s="289"/>
      <c r="AD16" s="289"/>
      <c r="AE16" s="289"/>
      <c r="AF16" s="289"/>
      <c r="AG16" s="289"/>
      <c r="AH16" s="289"/>
      <c r="AI16" s="289"/>
    </row>
    <row r="17" spans="1:36" s="4" customFormat="1" ht="13.5">
      <c r="A17" s="6"/>
      <c r="B17" s="289"/>
      <c r="C17" s="289"/>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row>
    <row r="18" spans="1:36" s="4" customFormat="1" ht="13.5">
      <c r="A18" s="6"/>
      <c r="B18" s="289"/>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row>
    <row r="19" spans="1:36" s="4" customFormat="1" ht="14.25" customHeight="1" thickBot="1">
      <c r="A19" s="5"/>
    </row>
    <row r="20" spans="1:36" s="4" customFormat="1" ht="14.25" thickBot="1">
      <c r="A20" s="293" t="s">
        <v>10</v>
      </c>
      <c r="B20" s="294"/>
      <c r="C20" s="294"/>
      <c r="D20" s="295"/>
    </row>
    <row r="21" spans="1:36" s="4" customFormat="1" ht="13.5">
      <c r="A21" s="6" t="s">
        <v>4</v>
      </c>
      <c r="B21" s="297" t="s">
        <v>15</v>
      </c>
      <c r="C21" s="297"/>
      <c r="D21" s="297"/>
      <c r="E21" s="297"/>
      <c r="F21" s="297"/>
      <c r="G21" s="297"/>
      <c r="H21" s="297"/>
      <c r="I21" s="297"/>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row>
    <row r="22" spans="1:36" s="4" customFormat="1" ht="13.5">
      <c r="A22" s="6"/>
      <c r="B22" s="297"/>
      <c r="C22" s="297"/>
      <c r="D22" s="297"/>
      <c r="E22" s="297"/>
      <c r="F22" s="297"/>
      <c r="G22" s="297"/>
      <c r="H22" s="297"/>
      <c r="I22" s="297"/>
      <c r="J22" s="297"/>
      <c r="K22" s="297"/>
      <c r="L22" s="297"/>
      <c r="M22" s="297"/>
      <c r="N22" s="297"/>
      <c r="O22" s="297"/>
      <c r="P22" s="297"/>
      <c r="Q22" s="297"/>
      <c r="R22" s="297"/>
      <c r="S22" s="297"/>
      <c r="T22" s="297"/>
      <c r="U22" s="297"/>
      <c r="V22" s="297"/>
      <c r="W22" s="297"/>
      <c r="X22" s="297"/>
      <c r="Y22" s="297"/>
      <c r="Z22" s="297"/>
      <c r="AA22" s="297"/>
      <c r="AB22" s="297"/>
      <c r="AC22" s="297"/>
      <c r="AD22" s="297"/>
      <c r="AE22" s="297"/>
      <c r="AF22" s="297"/>
      <c r="AG22" s="297"/>
      <c r="AH22" s="297"/>
      <c r="AI22" s="297"/>
    </row>
    <row r="23" spans="1:36" s="4" customFormat="1" ht="13.5" customHeight="1">
      <c r="A23" s="6" t="s">
        <v>8</v>
      </c>
      <c r="B23" s="289" t="s">
        <v>16</v>
      </c>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row>
    <row r="24" spans="1:36" s="4" customFormat="1" ht="13.5">
      <c r="A24" s="6"/>
      <c r="B24" s="289"/>
      <c r="C24" s="289"/>
      <c r="D24" s="289"/>
      <c r="E24" s="289"/>
      <c r="F24" s="289"/>
      <c r="G24" s="289"/>
      <c r="H24" s="289"/>
      <c r="I24" s="289"/>
      <c r="J24" s="289"/>
      <c r="K24" s="289"/>
      <c r="L24" s="289"/>
      <c r="M24" s="289"/>
      <c r="N24" s="289"/>
      <c r="O24" s="289"/>
      <c r="P24" s="289"/>
      <c r="Q24" s="289"/>
      <c r="R24" s="289"/>
      <c r="S24" s="289"/>
      <c r="T24" s="289"/>
      <c r="U24" s="289"/>
      <c r="V24" s="289"/>
      <c r="W24" s="289"/>
      <c r="X24" s="289"/>
      <c r="Y24" s="289"/>
      <c r="Z24" s="289"/>
      <c r="AA24" s="289"/>
      <c r="AB24" s="289"/>
      <c r="AC24" s="289"/>
      <c r="AD24" s="289"/>
      <c r="AE24" s="289"/>
      <c r="AF24" s="289"/>
      <c r="AG24" s="289"/>
      <c r="AH24" s="289"/>
      <c r="AI24" s="289"/>
    </row>
    <row r="25" spans="1:36" s="4" customFormat="1" ht="13.5">
      <c r="A25" s="6"/>
      <c r="B25" s="289"/>
      <c r="C25" s="289"/>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89"/>
      <c r="AI25" s="289"/>
    </row>
    <row r="27" spans="1:36" ht="20.100000000000001" customHeight="1">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row>
    <row r="28" spans="1:36" ht="20.100000000000001" customHeight="1">
      <c r="B28" s="288" t="s">
        <v>41</v>
      </c>
      <c r="C28" s="288"/>
      <c r="D28" s="288"/>
      <c r="E28" s="288"/>
      <c r="F28" s="288"/>
      <c r="G28" s="288"/>
      <c r="H28" s="288"/>
      <c r="I28" s="288"/>
      <c r="J28" s="288"/>
      <c r="K28" s="288"/>
      <c r="L28" s="9"/>
      <c r="M28" s="9"/>
      <c r="N28" s="9"/>
      <c r="O28" s="9"/>
      <c r="P28" s="9"/>
      <c r="Q28" s="9"/>
      <c r="R28" s="9"/>
      <c r="S28" s="9"/>
      <c r="T28" s="9"/>
      <c r="U28" s="9"/>
      <c r="V28" s="9"/>
      <c r="W28" s="9"/>
      <c r="X28" s="9"/>
      <c r="Y28" s="9"/>
      <c r="Z28" s="8"/>
      <c r="AA28" s="8"/>
      <c r="AB28" s="8"/>
      <c r="AC28" s="8"/>
      <c r="AD28" s="8"/>
      <c r="AE28" s="8"/>
      <c r="AF28" s="8"/>
      <c r="AG28" s="8"/>
      <c r="AH28" s="8"/>
      <c r="AI28" s="8"/>
      <c r="AJ28" s="8"/>
    </row>
    <row r="29" spans="1:36" ht="20.100000000000001" customHeight="1">
      <c r="A29" s="11" t="s">
        <v>42</v>
      </c>
      <c r="B29" s="12" t="s">
        <v>43</v>
      </c>
      <c r="C29" s="13"/>
      <c r="D29" s="13"/>
      <c r="E29" s="13"/>
      <c r="F29" s="13"/>
      <c r="G29" s="13"/>
      <c r="H29" s="13"/>
      <c r="I29" s="13"/>
      <c r="J29" s="13"/>
      <c r="K29" s="13"/>
      <c r="L29" s="13"/>
      <c r="M29" s="13"/>
      <c r="N29" s="13"/>
      <c r="O29" s="13"/>
      <c r="P29" s="13"/>
      <c r="Q29" s="14"/>
      <c r="R29" s="13"/>
      <c r="S29" s="13"/>
      <c r="T29" s="13"/>
      <c r="U29" s="13"/>
      <c r="V29" s="13"/>
      <c r="W29" s="13"/>
      <c r="X29" s="13"/>
      <c r="Y29" s="14"/>
      <c r="Z29" s="14"/>
      <c r="AA29" s="14"/>
      <c r="AB29" s="14"/>
      <c r="AC29" s="14"/>
      <c r="AD29" s="14"/>
      <c r="AE29" s="14"/>
      <c r="AF29" s="14"/>
      <c r="AG29" s="14"/>
      <c r="AH29" s="14"/>
      <c r="AJ29" s="14"/>
    </row>
    <row r="30" spans="1:36" ht="20.100000000000001" customHeight="1">
      <c r="A30" s="11" t="s">
        <v>42</v>
      </c>
      <c r="B30" s="9" t="s">
        <v>51</v>
      </c>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8"/>
    </row>
    <row r="31" spans="1:36" ht="20.100000000000001" customHeight="1">
      <c r="A31" s="11" t="s">
        <v>42</v>
      </c>
      <c r="B31" s="15" t="s">
        <v>44</v>
      </c>
      <c r="D31" s="9"/>
      <c r="E31" s="9"/>
      <c r="F31" s="9"/>
      <c r="G31" s="9"/>
      <c r="H31" s="9"/>
      <c r="I31" s="9"/>
      <c r="J31" s="9"/>
      <c r="K31" s="9"/>
      <c r="L31" s="9"/>
      <c r="M31" s="9"/>
      <c r="N31" s="9"/>
      <c r="O31" s="9"/>
      <c r="P31" s="9"/>
      <c r="Q31" s="9"/>
      <c r="R31" s="9"/>
      <c r="S31" s="9"/>
      <c r="T31" s="9"/>
      <c r="U31" s="9"/>
      <c r="V31" s="9"/>
      <c r="W31" s="9"/>
      <c r="X31" s="9"/>
      <c r="Y31" s="9"/>
      <c r="Z31" s="8"/>
      <c r="AA31" s="8"/>
      <c r="AB31" s="8"/>
      <c r="AC31" s="8"/>
      <c r="AD31" s="8"/>
      <c r="AE31" s="8"/>
      <c r="AF31" s="8"/>
      <c r="AG31" s="8"/>
      <c r="AH31" s="8"/>
      <c r="AI31" s="8"/>
      <c r="AJ31" s="8"/>
    </row>
    <row r="32" spans="1:36" ht="9" customHeight="1">
      <c r="B32" s="8"/>
      <c r="C32" s="9"/>
      <c r="D32" s="9"/>
      <c r="E32" s="9"/>
      <c r="F32" s="9"/>
      <c r="G32" s="9"/>
      <c r="H32" s="9"/>
      <c r="I32" s="9"/>
      <c r="J32" s="9"/>
      <c r="K32" s="9"/>
      <c r="L32" s="9"/>
      <c r="M32" s="9"/>
      <c r="N32" s="9"/>
      <c r="O32" s="9"/>
      <c r="P32" s="9"/>
      <c r="Q32" s="9"/>
      <c r="R32" s="9"/>
      <c r="S32" s="9"/>
      <c r="T32" s="9"/>
      <c r="U32" s="9"/>
      <c r="V32" s="9"/>
      <c r="W32" s="9"/>
      <c r="X32" s="9"/>
      <c r="Y32" s="9"/>
      <c r="Z32" s="8"/>
      <c r="AA32" s="8"/>
      <c r="AB32" s="8"/>
      <c r="AC32" s="8"/>
      <c r="AD32" s="8"/>
      <c r="AE32" s="8"/>
      <c r="AF32" s="8"/>
      <c r="AG32" s="8"/>
      <c r="AH32" s="8"/>
      <c r="AI32" s="8"/>
      <c r="AJ32" s="8"/>
    </row>
    <row r="33" spans="1:36" ht="20.100000000000001" customHeight="1">
      <c r="B33" s="16" t="s">
        <v>45</v>
      </c>
      <c r="D33" s="9"/>
      <c r="E33" s="9"/>
      <c r="F33" s="9"/>
      <c r="G33" s="9"/>
      <c r="H33" s="9"/>
      <c r="I33" s="9"/>
      <c r="J33" s="9"/>
      <c r="K33" s="9"/>
      <c r="L33" s="9"/>
      <c r="M33" s="9"/>
      <c r="N33" s="9"/>
      <c r="O33" s="9"/>
      <c r="P33" s="9"/>
      <c r="Q33" s="9"/>
      <c r="R33" s="9"/>
      <c r="S33" s="9"/>
      <c r="T33" s="9"/>
      <c r="U33" s="9"/>
      <c r="V33" s="9"/>
      <c r="W33" s="9"/>
      <c r="X33" s="9"/>
      <c r="Y33" s="9"/>
      <c r="Z33" s="8"/>
      <c r="AA33" s="8"/>
      <c r="AB33" s="8"/>
      <c r="AC33" s="8"/>
      <c r="AD33" s="8"/>
      <c r="AE33" s="8"/>
      <c r="AF33" s="8"/>
      <c r="AG33" s="8"/>
      <c r="AH33" s="8"/>
      <c r="AI33" s="8"/>
      <c r="AJ33" s="8"/>
    </row>
    <row r="34" spans="1:36" ht="30.75" customHeight="1">
      <c r="A34" s="17" t="s">
        <v>42</v>
      </c>
      <c r="B34" s="286" t="s">
        <v>52</v>
      </c>
      <c r="C34" s="286"/>
      <c r="D34" s="286"/>
      <c r="E34" s="286"/>
      <c r="F34" s="286"/>
      <c r="G34" s="286"/>
      <c r="H34" s="286"/>
      <c r="I34" s="286"/>
      <c r="J34" s="286"/>
      <c r="K34" s="286"/>
      <c r="L34" s="286"/>
      <c r="M34" s="286"/>
      <c r="N34" s="286"/>
      <c r="O34" s="286"/>
      <c r="P34" s="286"/>
      <c r="Q34" s="286"/>
      <c r="R34" s="286"/>
      <c r="S34" s="286"/>
      <c r="T34" s="286"/>
      <c r="U34" s="286"/>
      <c r="V34" s="286"/>
      <c r="W34" s="286"/>
      <c r="X34" s="286"/>
      <c r="Y34" s="286"/>
      <c r="Z34" s="286"/>
      <c r="AA34" s="286"/>
      <c r="AB34" s="286"/>
      <c r="AC34" s="286"/>
      <c r="AD34" s="286"/>
      <c r="AE34" s="286"/>
      <c r="AF34" s="286"/>
      <c r="AG34" s="286"/>
      <c r="AH34" s="286"/>
      <c r="AI34" s="286"/>
      <c r="AJ34" s="286"/>
    </row>
    <row r="35" spans="1:36" ht="26.25" customHeight="1">
      <c r="A35" s="17" t="s">
        <v>42</v>
      </c>
      <c r="B35" s="286" t="s">
        <v>53</v>
      </c>
      <c r="C35" s="286"/>
      <c r="D35" s="286"/>
      <c r="E35" s="286"/>
      <c r="F35" s="286"/>
      <c r="G35" s="286"/>
      <c r="H35" s="286"/>
      <c r="I35" s="286"/>
      <c r="J35" s="286"/>
      <c r="K35" s="286"/>
      <c r="L35" s="286"/>
      <c r="M35" s="286"/>
      <c r="N35" s="286"/>
      <c r="O35" s="286"/>
      <c r="P35" s="286"/>
      <c r="Q35" s="286"/>
      <c r="R35" s="286"/>
      <c r="S35" s="286"/>
      <c r="T35" s="286"/>
      <c r="U35" s="286"/>
      <c r="V35" s="286"/>
      <c r="W35" s="286"/>
      <c r="X35" s="286"/>
      <c r="Y35" s="286"/>
      <c r="Z35" s="286"/>
      <c r="AA35" s="286"/>
      <c r="AB35" s="286"/>
      <c r="AC35" s="286"/>
      <c r="AD35" s="286"/>
      <c r="AE35" s="286"/>
      <c r="AF35" s="286"/>
      <c r="AG35" s="286"/>
      <c r="AH35" s="286"/>
      <c r="AI35" s="286"/>
      <c r="AJ35" s="286"/>
    </row>
    <row r="36" spans="1:36" s="19" customFormat="1" ht="14.25">
      <c r="A36" s="24" t="s">
        <v>42</v>
      </c>
      <c r="B36" s="286" t="s">
        <v>70</v>
      </c>
      <c r="C36" s="286"/>
      <c r="D36" s="286"/>
      <c r="E36" s="286"/>
      <c r="F36" s="286"/>
      <c r="G36" s="286"/>
      <c r="H36" s="286"/>
      <c r="I36" s="286"/>
      <c r="J36" s="286"/>
      <c r="K36" s="286"/>
      <c r="L36" s="286"/>
      <c r="M36" s="286"/>
      <c r="N36" s="286"/>
      <c r="O36" s="286"/>
      <c r="P36" s="286"/>
      <c r="Q36" s="286"/>
      <c r="R36" s="286"/>
      <c r="S36" s="286"/>
      <c r="T36" s="286"/>
      <c r="U36" s="286"/>
      <c r="V36" s="286"/>
      <c r="W36" s="286"/>
      <c r="X36" s="286"/>
      <c r="Y36" s="286"/>
      <c r="Z36" s="286"/>
      <c r="AA36" s="286"/>
      <c r="AB36" s="286"/>
      <c r="AC36" s="286"/>
      <c r="AD36" s="286"/>
      <c r="AE36" s="286"/>
      <c r="AF36" s="286"/>
      <c r="AG36" s="286"/>
      <c r="AH36" s="286"/>
      <c r="AI36" s="286"/>
      <c r="AJ36" s="23"/>
    </row>
    <row r="37" spans="1:36" ht="20.100000000000001" customHeight="1">
      <c r="A37" s="11" t="s">
        <v>46</v>
      </c>
      <c r="B37" s="9" t="s">
        <v>54</v>
      </c>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row>
    <row r="38" spans="1:36" ht="20.100000000000001" customHeight="1">
      <c r="A38" s="11" t="s">
        <v>42</v>
      </c>
      <c r="B38" s="9" t="s">
        <v>55</v>
      </c>
      <c r="C38" s="15"/>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row>
    <row r="39" spans="1:36" ht="20.100000000000001" customHeight="1">
      <c r="A39" s="11" t="s">
        <v>42</v>
      </c>
      <c r="B39" s="9" t="s">
        <v>56</v>
      </c>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row>
    <row r="40" spans="1:36" ht="20.100000000000001" customHeight="1">
      <c r="A40" s="6"/>
      <c r="B40" s="9" t="s">
        <v>57</v>
      </c>
      <c r="C40" s="9" t="s">
        <v>47</v>
      </c>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row>
    <row r="41" spans="1:36" ht="20.100000000000001" customHeight="1">
      <c r="A41" s="11" t="s">
        <v>42</v>
      </c>
      <c r="B41" s="9" t="s">
        <v>59</v>
      </c>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row>
    <row r="42" spans="1:36" ht="20.100000000000001" customHeight="1">
      <c r="A42" s="8"/>
      <c r="B42" s="9"/>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row>
    <row r="43" spans="1:36" ht="20.100000000000001" customHeight="1">
      <c r="A43" s="8"/>
      <c r="B43" s="10" t="s">
        <v>48</v>
      </c>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row>
    <row r="44" spans="1:36" ht="36" customHeight="1">
      <c r="A44" s="17" t="s">
        <v>42</v>
      </c>
      <c r="B44" s="286" t="s">
        <v>60</v>
      </c>
      <c r="C44" s="286"/>
      <c r="D44" s="286"/>
      <c r="E44" s="286"/>
      <c r="F44" s="286"/>
      <c r="G44" s="286"/>
      <c r="H44" s="286"/>
      <c r="I44" s="286"/>
      <c r="J44" s="286"/>
      <c r="K44" s="286"/>
      <c r="L44" s="286"/>
      <c r="M44" s="286"/>
      <c r="N44" s="286"/>
      <c r="O44" s="286"/>
      <c r="P44" s="286"/>
      <c r="Q44" s="286"/>
      <c r="R44" s="286"/>
      <c r="S44" s="286"/>
      <c r="T44" s="286"/>
      <c r="U44" s="286"/>
      <c r="V44" s="286"/>
      <c r="W44" s="286"/>
      <c r="X44" s="286"/>
      <c r="Y44" s="286"/>
      <c r="Z44" s="286"/>
      <c r="AA44" s="286"/>
      <c r="AB44" s="286"/>
      <c r="AC44" s="286"/>
      <c r="AD44" s="286"/>
      <c r="AE44" s="286"/>
      <c r="AF44" s="286"/>
      <c r="AG44" s="286"/>
      <c r="AH44" s="286"/>
      <c r="AI44" s="286"/>
      <c r="AJ44" s="286"/>
    </row>
    <row r="45" spans="1:36" ht="20.100000000000001" customHeight="1">
      <c r="A45" s="11" t="s">
        <v>42</v>
      </c>
      <c r="B45" s="287" t="s">
        <v>61</v>
      </c>
      <c r="C45" s="287"/>
      <c r="D45" s="287"/>
      <c r="E45" s="287"/>
      <c r="F45" s="287"/>
      <c r="G45" s="287"/>
      <c r="H45" s="287"/>
      <c r="I45" s="287"/>
      <c r="J45" s="287"/>
      <c r="K45" s="287"/>
      <c r="L45" s="287"/>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c r="AJ45" s="287"/>
    </row>
    <row r="46" spans="1:36" ht="20.100000000000001" customHeight="1">
      <c r="A46" s="6"/>
      <c r="B46" s="9" t="s">
        <v>57</v>
      </c>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row>
    <row r="47" spans="1:36" ht="20.100000000000001" customHeight="1">
      <c r="A47" s="17" t="s">
        <v>42</v>
      </c>
      <c r="B47" s="287" t="s">
        <v>58</v>
      </c>
      <c r="C47" s="287"/>
      <c r="D47" s="287"/>
      <c r="E47" s="287"/>
      <c r="F47" s="287"/>
      <c r="G47" s="287"/>
      <c r="H47" s="287"/>
      <c r="I47" s="287"/>
      <c r="J47" s="287"/>
      <c r="K47" s="287"/>
      <c r="L47" s="287"/>
      <c r="M47" s="287"/>
      <c r="N47" s="287"/>
      <c r="O47" s="287"/>
      <c r="P47" s="287"/>
      <c r="Q47" s="287"/>
      <c r="R47" s="287"/>
      <c r="S47" s="287"/>
      <c r="T47" s="287"/>
      <c r="U47" s="287"/>
      <c r="V47" s="287"/>
      <c r="W47" s="287"/>
      <c r="X47" s="287"/>
      <c r="Y47" s="287"/>
      <c r="Z47" s="287"/>
      <c r="AA47" s="287"/>
      <c r="AB47" s="287"/>
      <c r="AC47" s="287"/>
      <c r="AD47" s="287"/>
      <c r="AE47" s="287"/>
      <c r="AF47" s="287"/>
      <c r="AG47" s="287"/>
      <c r="AH47" s="287"/>
      <c r="AI47" s="287"/>
      <c r="AJ47" s="287"/>
    </row>
    <row r="48" spans="1:36" ht="20.100000000000001" customHeight="1">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row>
  </sheetData>
  <mergeCells count="14">
    <mergeCell ref="B28:K28"/>
    <mergeCell ref="B23:AI25"/>
    <mergeCell ref="A8:D8"/>
    <mergeCell ref="A3:D3"/>
    <mergeCell ref="A20:D20"/>
    <mergeCell ref="B10:AI11"/>
    <mergeCell ref="B14:AI18"/>
    <mergeCell ref="B21:AI22"/>
    <mergeCell ref="B44:AJ44"/>
    <mergeCell ref="B45:AJ45"/>
    <mergeCell ref="B47:AJ47"/>
    <mergeCell ref="B34:AJ34"/>
    <mergeCell ref="B35:AJ35"/>
    <mergeCell ref="B36:AI36"/>
  </mergeCells>
  <phoneticPr fontId="1"/>
  <printOptions horizontalCentered="1"/>
  <pageMargins left="0.59055118110236227" right="0.59055118110236227" top="0.59055118110236227" bottom="0.59055118110236227" header="0.51181102362204722" footer="0.51181102362204722"/>
  <pageSetup paperSize="9" scale="92"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722DA-9DDB-4917-A62C-BAF73528B481}">
  <sheetPr codeName="Sheet3"/>
  <dimension ref="A1:K2"/>
  <sheetViews>
    <sheetView workbookViewId="0">
      <selection activeCell="K2" sqref="K2"/>
    </sheetView>
  </sheetViews>
  <sheetFormatPr defaultRowHeight="13.5"/>
  <cols>
    <col min="1" max="1" width="10" bestFit="1" customWidth="1"/>
    <col min="2" max="2" width="13.125" bestFit="1" customWidth="1"/>
    <col min="4" max="4" width="19.625" customWidth="1"/>
    <col min="5" max="5" width="24" bestFit="1" customWidth="1"/>
    <col min="6" max="7" width="14.25" bestFit="1" customWidth="1"/>
    <col min="8" max="8" width="16.375" bestFit="1" customWidth="1"/>
    <col min="9" max="9" width="17.375" bestFit="1" customWidth="1"/>
  </cols>
  <sheetData>
    <row r="1" spans="1:11" s="25" customFormat="1">
      <c r="A1" s="25" t="s">
        <v>83</v>
      </c>
      <c r="B1" s="25" t="s">
        <v>84</v>
      </c>
      <c r="C1" s="25" t="s">
        <v>85</v>
      </c>
      <c r="D1" s="25" t="s">
        <v>86</v>
      </c>
      <c r="E1" s="25" t="s">
        <v>87</v>
      </c>
      <c r="F1" s="25" t="s">
        <v>88</v>
      </c>
      <c r="G1" s="25" t="s">
        <v>89</v>
      </c>
      <c r="H1" s="25" t="s">
        <v>90</v>
      </c>
      <c r="I1" s="25" t="s">
        <v>91</v>
      </c>
      <c r="J1" s="25" t="s">
        <v>99</v>
      </c>
      <c r="K1" s="25" t="s">
        <v>142</v>
      </c>
    </row>
    <row r="2" spans="1:11">
      <c r="B2">
        <v>0</v>
      </c>
      <c r="D2" t="str">
        <f>ASC(IF(振込口座申出書!O44="",振込口座申出書!H57,振込口座申出書!O44))</f>
        <v>9900</v>
      </c>
      <c r="E2" t="str">
        <f>ASC(IF(振込口座申出書!Z44="",LEFT(RIGHT(振込口座申出書!H56,4),3),振込口座申出書!Z44))</f>
        <v/>
      </c>
      <c r="F2">
        <v>1</v>
      </c>
      <c r="G2" t="str">
        <f>ASC(IF(振込口座申出書!O46="",振込口座申出書!H58,振込口座申出書!O46))</f>
        <v/>
      </c>
      <c r="I2">
        <v>1</v>
      </c>
      <c r="J2" t="str">
        <f>ASC(振込口座申出書!T35)</f>
        <v/>
      </c>
      <c r="K2" t="str">
        <f>ASC(IF(振込口座申出書!O47="",振込口座申出書!H59,振込口座申出書!O47))</f>
        <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FB7F5-B42B-450D-8BA9-27FB52330FBF}">
  <sheetPr codeName="Sheet4"/>
  <dimension ref="A1:I2"/>
  <sheetViews>
    <sheetView workbookViewId="0">
      <selection activeCell="I2" sqref="I2"/>
    </sheetView>
  </sheetViews>
  <sheetFormatPr defaultRowHeight="13.5"/>
  <cols>
    <col min="2" max="2" width="13" bestFit="1" customWidth="1"/>
    <col min="4" max="5" width="13.375" bestFit="1" customWidth="1"/>
    <col min="6" max="7" width="6.5" bestFit="1" customWidth="1"/>
    <col min="8" max="8" width="11" bestFit="1" customWidth="1"/>
    <col min="9" max="9" width="19.25" bestFit="1" customWidth="1"/>
  </cols>
  <sheetData>
    <row r="1" spans="1:9" s="25" customFormat="1">
      <c r="A1" s="26" t="s">
        <v>92</v>
      </c>
      <c r="B1" s="25" t="s">
        <v>93</v>
      </c>
      <c r="C1" s="26" t="s">
        <v>94</v>
      </c>
      <c r="D1" s="25" t="s">
        <v>95</v>
      </c>
      <c r="E1" s="25" t="s">
        <v>96</v>
      </c>
      <c r="F1" s="25" t="s">
        <v>97</v>
      </c>
      <c r="G1" s="25" t="s">
        <v>98</v>
      </c>
      <c r="H1" s="25" t="s">
        <v>250</v>
      </c>
      <c r="I1" s="25" t="s">
        <v>100</v>
      </c>
    </row>
    <row r="2" spans="1:9">
      <c r="B2">
        <v>1</v>
      </c>
      <c r="C2" t="str">
        <f>ASC(振込口座申出書!F33&amp;"-"&amp;振込口座申出書!I33)</f>
        <v>-</v>
      </c>
      <c r="I2" t="str">
        <f>ASC(振込口座申出書!T35)</f>
        <v/>
      </c>
    </row>
  </sheetData>
  <phoneticPr fontId="1"/>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5AAF7-1B72-4C85-AF71-58DB66612ABE}">
  <sheetPr codeName="Sheet5">
    <tabColor rgb="FFFFFF00"/>
  </sheetPr>
  <dimension ref="A1:AQ4"/>
  <sheetViews>
    <sheetView workbookViewId="0">
      <selection activeCell="AR4" sqref="AR4"/>
    </sheetView>
  </sheetViews>
  <sheetFormatPr defaultRowHeight="13.5"/>
  <cols>
    <col min="2" max="2" width="14.625" bestFit="1" customWidth="1"/>
    <col min="4" max="5" width="11.375" bestFit="1" customWidth="1"/>
    <col min="9" max="9" width="14.625" bestFit="1" customWidth="1"/>
    <col min="12" max="12" width="11" bestFit="1" customWidth="1"/>
    <col min="16" max="16" width="13" bestFit="1" customWidth="1"/>
    <col min="18" max="18" width="15.625" bestFit="1" customWidth="1"/>
    <col min="23" max="23" width="9" customWidth="1"/>
  </cols>
  <sheetData>
    <row r="1" spans="1:43" ht="40.5">
      <c r="A1" s="298" t="s">
        <v>143</v>
      </c>
      <c r="B1" s="45" t="s">
        <v>144</v>
      </c>
      <c r="C1" s="46" t="s">
        <v>145</v>
      </c>
      <c r="D1" s="45" t="s">
        <v>146</v>
      </c>
      <c r="E1" s="45" t="s">
        <v>147</v>
      </c>
      <c r="F1" s="45" t="s">
        <v>148</v>
      </c>
      <c r="G1" s="45" t="s">
        <v>149</v>
      </c>
      <c r="H1" s="47" t="s">
        <v>150</v>
      </c>
      <c r="I1" s="48" t="s">
        <v>151</v>
      </c>
      <c r="J1" s="45" t="s">
        <v>152</v>
      </c>
      <c r="K1" s="49" t="s">
        <v>153</v>
      </c>
      <c r="L1" s="49" t="s">
        <v>154</v>
      </c>
      <c r="M1" s="45" t="s">
        <v>155</v>
      </c>
      <c r="N1" s="45" t="s">
        <v>156</v>
      </c>
      <c r="O1" s="45" t="s">
        <v>157</v>
      </c>
      <c r="P1" s="45" t="s">
        <v>158</v>
      </c>
      <c r="Q1" s="50" t="s">
        <v>159</v>
      </c>
      <c r="R1" s="48" t="s">
        <v>160</v>
      </c>
      <c r="S1" s="49" t="s">
        <v>161</v>
      </c>
      <c r="T1" s="45" t="s">
        <v>162</v>
      </c>
      <c r="U1" s="49" t="s">
        <v>163</v>
      </c>
      <c r="V1" s="45" t="s">
        <v>164</v>
      </c>
      <c r="W1" s="45" t="s">
        <v>165</v>
      </c>
      <c r="X1" s="45" t="s">
        <v>166</v>
      </c>
      <c r="Y1" s="45" t="s">
        <v>167</v>
      </c>
      <c r="Z1" s="45" t="s">
        <v>168</v>
      </c>
      <c r="AA1" s="45" t="s">
        <v>169</v>
      </c>
      <c r="AB1" s="51" t="s">
        <v>170</v>
      </c>
      <c r="AC1" s="51" t="s">
        <v>171</v>
      </c>
      <c r="AD1" s="49" t="s">
        <v>172</v>
      </c>
      <c r="AE1" s="49" t="s">
        <v>173</v>
      </c>
      <c r="AF1" s="49" t="s">
        <v>174</v>
      </c>
      <c r="AG1" s="49" t="s">
        <v>175</v>
      </c>
      <c r="AH1" s="45" t="s">
        <v>176</v>
      </c>
      <c r="AI1" s="47" t="s">
        <v>177</v>
      </c>
      <c r="AJ1" s="52" t="s">
        <v>178</v>
      </c>
      <c r="AK1" s="53" t="s">
        <v>179</v>
      </c>
      <c r="AL1" s="53" t="s">
        <v>180</v>
      </c>
      <c r="AM1" s="53" t="s">
        <v>181</v>
      </c>
      <c r="AN1" s="53" t="s">
        <v>182</v>
      </c>
      <c r="AO1" s="45" t="s">
        <v>183</v>
      </c>
      <c r="AP1" s="45" t="s">
        <v>184</v>
      </c>
      <c r="AQ1" s="54" t="s">
        <v>185</v>
      </c>
    </row>
    <row r="2" spans="1:43">
      <c r="A2" s="298"/>
      <c r="B2" s="55" t="s">
        <v>186</v>
      </c>
      <c r="C2" s="56" t="s">
        <v>187</v>
      </c>
      <c r="D2" s="55" t="s">
        <v>188</v>
      </c>
      <c r="E2" s="55" t="s">
        <v>188</v>
      </c>
      <c r="F2" s="55" t="s">
        <v>189</v>
      </c>
      <c r="G2" s="55" t="s">
        <v>190</v>
      </c>
      <c r="H2" s="57" t="s">
        <v>190</v>
      </c>
      <c r="I2" s="56" t="s">
        <v>186</v>
      </c>
      <c r="J2" s="55" t="s">
        <v>191</v>
      </c>
      <c r="K2" s="55" t="s">
        <v>192</v>
      </c>
      <c r="L2" s="55" t="s">
        <v>192</v>
      </c>
      <c r="M2" s="55" t="s">
        <v>193</v>
      </c>
      <c r="N2" s="55" t="s">
        <v>193</v>
      </c>
      <c r="O2" s="55" t="s">
        <v>190</v>
      </c>
      <c r="P2" s="55" t="s">
        <v>190</v>
      </c>
      <c r="Q2" s="58" t="s">
        <v>194</v>
      </c>
      <c r="R2" s="56" t="s">
        <v>195</v>
      </c>
      <c r="S2" s="55" t="s">
        <v>196</v>
      </c>
      <c r="T2" s="55" t="s">
        <v>197</v>
      </c>
      <c r="U2" s="55" t="s">
        <v>198</v>
      </c>
      <c r="V2" s="55" t="s">
        <v>199</v>
      </c>
      <c r="W2" s="55" t="s">
        <v>200</v>
      </c>
      <c r="X2" s="55" t="s">
        <v>201</v>
      </c>
      <c r="Y2" s="55" t="s">
        <v>200</v>
      </c>
      <c r="Z2" s="55" t="s">
        <v>202</v>
      </c>
      <c r="AA2" s="55" t="s">
        <v>201</v>
      </c>
      <c r="AB2" s="55" t="s">
        <v>203</v>
      </c>
      <c r="AC2" s="55" t="s">
        <v>203</v>
      </c>
      <c r="AD2" s="55" t="s">
        <v>204</v>
      </c>
      <c r="AE2" s="55" t="s">
        <v>204</v>
      </c>
      <c r="AF2" s="55" t="s">
        <v>204</v>
      </c>
      <c r="AG2" s="55" t="s">
        <v>205</v>
      </c>
      <c r="AH2" s="55" t="s">
        <v>206</v>
      </c>
      <c r="AI2" s="57" t="s">
        <v>190</v>
      </c>
      <c r="AJ2" s="56" t="s">
        <v>190</v>
      </c>
      <c r="AK2" s="55" t="s">
        <v>200</v>
      </c>
      <c r="AL2" s="55" t="s">
        <v>207</v>
      </c>
      <c r="AM2" s="55" t="s">
        <v>208</v>
      </c>
      <c r="AN2" s="55" t="s">
        <v>190</v>
      </c>
      <c r="AO2" s="55" t="s">
        <v>209</v>
      </c>
      <c r="AP2" s="55" t="s">
        <v>210</v>
      </c>
      <c r="AQ2" s="58" t="s">
        <v>211</v>
      </c>
    </row>
    <row r="3" spans="1:43" ht="27">
      <c r="A3" s="59" t="s">
        <v>212</v>
      </c>
      <c r="B3" s="60">
        <v>123456789012</v>
      </c>
      <c r="C3" s="61" t="s">
        <v>213</v>
      </c>
      <c r="D3" s="60">
        <v>20190101</v>
      </c>
      <c r="E3" s="60">
        <v>20191231</v>
      </c>
      <c r="F3" s="62">
        <v>1234567890</v>
      </c>
      <c r="G3" s="62" t="s">
        <v>214</v>
      </c>
      <c r="H3" s="63" t="s">
        <v>215</v>
      </c>
      <c r="I3" s="64">
        <v>123456789012</v>
      </c>
      <c r="J3" s="62" t="s">
        <v>216</v>
      </c>
      <c r="K3" s="62" t="s">
        <v>217</v>
      </c>
      <c r="L3" s="62" t="s">
        <v>218</v>
      </c>
      <c r="M3" s="62" t="s">
        <v>219</v>
      </c>
      <c r="N3" s="62" t="s">
        <v>220</v>
      </c>
      <c r="O3" s="62" t="s">
        <v>221</v>
      </c>
      <c r="P3" s="65" t="s">
        <v>222</v>
      </c>
      <c r="Q3" s="66">
        <v>20000101</v>
      </c>
      <c r="R3" s="67">
        <v>1234567890123</v>
      </c>
      <c r="S3" s="62">
        <v>1234567890</v>
      </c>
      <c r="T3" s="62" t="s">
        <v>223</v>
      </c>
      <c r="U3" s="62" t="s">
        <v>224</v>
      </c>
      <c r="V3" s="62" t="s">
        <v>225</v>
      </c>
      <c r="W3" s="62" t="s">
        <v>226</v>
      </c>
      <c r="X3" s="62" t="s">
        <v>227</v>
      </c>
      <c r="Y3" s="62" t="s">
        <v>228</v>
      </c>
      <c r="Z3" s="62" t="s">
        <v>220</v>
      </c>
      <c r="AA3" s="62" t="s">
        <v>229</v>
      </c>
      <c r="AB3" s="68" t="s">
        <v>230</v>
      </c>
      <c r="AC3" s="68" t="s">
        <v>231</v>
      </c>
      <c r="AD3" s="69"/>
      <c r="AE3" s="69"/>
      <c r="AF3" s="69"/>
      <c r="AG3" s="69"/>
      <c r="AH3" s="69"/>
      <c r="AI3" s="70"/>
      <c r="AJ3" s="71"/>
      <c r="AK3" s="68"/>
      <c r="AL3" s="68"/>
      <c r="AM3" s="68"/>
      <c r="AN3" s="68"/>
      <c r="AO3" s="68"/>
      <c r="AP3" s="62"/>
      <c r="AQ3" s="66"/>
    </row>
    <row r="4" spans="1:43">
      <c r="B4" t="str" cm="1">
        <f t="array" ref="B4">IFERROR(_xlfn.IFS(振込口座申出書!$D$36&lt;&gt;"","0"&amp;振込口座申出書!$D$36&amp;"5",振込口座申出書!$T$35&lt;&gt;"","00"&amp;振込口座申出書!$T$35),"")</f>
        <v/>
      </c>
      <c r="C4" t="str">
        <f>IF(振込口座申出書!$D$36&lt;&gt;"","00：職員（※修正のみ）","50：個人")</f>
        <v>50：個人</v>
      </c>
      <c r="D4">
        <v>20040401</v>
      </c>
      <c r="F4" t="s">
        <v>232</v>
      </c>
      <c r="G4" t="s">
        <v>233</v>
      </c>
      <c r="H4" t="s">
        <v>234</v>
      </c>
      <c r="J4" t="str">
        <f>SUBSTITUTE(SUBSTITUTE(ASC(振込口座申出書!$S$31),"　","")," ","")</f>
        <v/>
      </c>
      <c r="M4">
        <f>振込口座申出書!$S$32</f>
        <v>0</v>
      </c>
      <c r="N4">
        <f>$M$4</f>
        <v>0</v>
      </c>
      <c r="P4" t="s">
        <v>235</v>
      </c>
      <c r="Q4" t="str">
        <f>IF(振込口座申出書!$D$35="","",ASC((TEXT(振込口座申出書!$D$35,"yyyymmdd"))))</f>
        <v/>
      </c>
      <c r="T4" t="s">
        <v>236</v>
      </c>
      <c r="U4" t="str">
        <f>_xlfn.TEXTJOIN("-",TRUE,振込口座申出書!$F$33,振込口座申出書!$I$33)</f>
        <v/>
      </c>
      <c r="V4" t="str">
        <f>IF(MID(振込口座申出書!$C$34,4,1)="県",LEFT(振込口座申出書!$C$34,4),LEFT(振込口座申出書!$C$34,3))</f>
        <v/>
      </c>
      <c r="W4" t="e">
        <f>_xlfn.LET(_xlpm.住所,IFERROR(_xlfn.TEXTAFTER(振込口座申出書!$C$34,"都"),IFERROR(_xlfn.TEXTAFTER(振込口座申出書!$C$34,"道"),IFERROR(_xlfn.TEXTAFTER(振込口座申出書!$C$34,"府"),_xlfn.TEXTAFTER(振込口座申出書!$C$34,"県")))),_xlpm.数字位置,MIN(IFERROR(FIND("0",_xlpm.住所),999),IFERROR(FIND("1",_xlpm.住所),999),IFERROR(FIND("2",_xlpm.住所),999),IFERROR(FIND("3",_xlpm.住所),999),IFERROR(FIND("4",_xlpm.住所),999),IFERROR(FIND("5",_xlpm.住所),999),IFERROR(FIND("6",_xlpm.住所),999),IFERROR(FIND("7",_xlpm.住所),999),IFERROR(FIND("8",_xlpm.住所),999),IFERROR(FIND("9",_xlpm.住所),999),IFERROR(FIND("０",_xlpm.住所),999),IFERROR(FIND("１",_xlpm.住所),999),IFERROR(FIND("２",_xlpm.住所),999),IFERROR(FIND("３",_xlpm.住所),999),IFERROR(FIND("４",_xlpm.住所),999),IFERROR(FIND("５",_xlpm.住所),999),IFERROR(FIND("６",_xlpm.住所),999),IFERROR(FIND("７",_xlpm.住所),999),IFERROR(FIND("８",_xlpm.住所),999),IFERROR(FIND("９",_xlpm.住所),999)),LEFT(_xlpm.住所,_xlpm.数字位置-1))</f>
        <v>#N/A</v>
      </c>
      <c r="X4" t="str">
        <f>DBCS(_xlfn.LET(_xlpm.住所,ASC(振込口座申出書!$C$34),_xlpm.数字位置,MIN(IFERROR(FIND("0",_xlpm.住所),999),IFERROR(FIND("1",_xlpm.住所),999),IFERROR(FIND("2",_xlpm.住所),999),IFERROR(FIND("3",_xlpm.住所),999),IFERROR(FIND("4",_xlpm.住所),999),IFERROR(FIND("5",_xlpm.住所),999),IFERROR(FIND("6",_xlpm.住所),999),IFERROR(FIND("7",_xlpm.住所),999),IFERROR(FIND("8",_xlpm.住所),999),IFERROR(FIND("9",_xlpm.住所),999),IFERROR(FIND("０",_xlpm.住所),999),IFERROR(FIND("１",_xlpm.住所),999),IFERROR(FIND("２",_xlpm.住所),999),IFERROR(FIND("３",_xlpm.住所),999),IFERROR(FIND("４",_xlpm.住所),999),IFERROR(FIND("５",_xlpm.住所),999),IFERROR(FIND("６",_xlpm.住所),999),IFERROR(FIND("７",_xlpm.住所),999),IFERROR(FIND("８",_xlpm.住所),999),IFERROR(FIND("９",_xlpm.住所),999)),MID(_xlpm.住所,_xlpm.数字位置,LEN(_xlpm.住所))))</f>
        <v/>
      </c>
      <c r="AH4" t="s">
        <v>237</v>
      </c>
      <c r="AI4" t="s">
        <v>238</v>
      </c>
      <c r="AJ4" t="s">
        <v>239</v>
      </c>
      <c r="AK4" t="s">
        <v>240</v>
      </c>
      <c r="AL4" cm="1">
        <f t="array" ref="AL4">_xlfn.XLOOKUP(TRUE,CHOOSE({1,2,3,4},LEFT(振込口座申出書!$O$44,4),振込口座申出書!$H$57)&lt;&gt;"",CHOOSE({1,2,3,4},LEFT(振込口座申出書!$O$44,4),振込口座申出書!$H$57))</f>
        <v>9900</v>
      </c>
      <c r="AM4" t="str">
        <f>IF(振込口座申出書!$Z$44&lt;&gt;"",振込口座申出書!$Z$44,IF(AND(振込口座申出書!$V$57&lt;&gt;"",振込口座申出書!$V$57&lt;&gt;"8"),振込口座申出書!$V$57,""))</f>
        <v/>
      </c>
      <c r="AN4" t="s">
        <v>241</v>
      </c>
      <c r="AO4" t="str">
        <f>IF(振込口座申出書!$O$46&lt;&gt;"",振込口座申出書!$O$46,IF(振込口座申出書!$H$58&lt;&gt;"",振込口座申出書!$H$58,""))</f>
        <v/>
      </c>
      <c r="AP4" t="str">
        <f>ASC(IF(振込口座申出書!$O$47&lt;&gt;"",振込口座申出書!$O$47,IF(振込口座申出書!$H$59&lt;&gt;"",振込口座申出書!$H$59,"")))</f>
        <v/>
      </c>
    </row>
  </sheetData>
  <mergeCells count="1">
    <mergeCell ref="A1:A2"/>
  </mergeCells>
  <phoneticPr fontId="1"/>
  <conditionalFormatting sqref="M4">
    <cfRule type="expression" dxfId="0" priority="1">
      <formula>LEN($M$4)&gt;20</formula>
    </cfRule>
  </conditionalFormatting>
  <dataValidations count="5">
    <dataValidation imeMode="halfKatakana" allowBlank="1" showInputMessage="1" showErrorMessage="1" sqref="J3" xr:uid="{ED529FA8-899E-41FE-A83F-B9C55BCED20E}"/>
    <dataValidation type="whole" allowBlank="1" showInputMessage="1" showErrorMessage="1" sqref="D3:E3" xr:uid="{54B246E9-E3A8-4AED-B6BD-46F603A34821}">
      <formula1>0</formula1>
      <formula2>99999999</formula2>
    </dataValidation>
    <dataValidation type="custom" imeMode="hiragana" allowBlank="1" showInputMessage="1" showErrorMessage="1" error="25文字以内の全角文字を入力して下さい。" sqref="AA3" xr:uid="{54B57D48-126B-4A85-831E-E35DF5C7405F}">
      <formula1>AND(LEN(AA3)*2=LENB(AA3),LEN(AA3)&lt;21)</formula1>
    </dataValidation>
    <dataValidation type="whole" imeMode="halfAlpha" allowBlank="1" showInputMessage="1" showErrorMessage="1" error="「法人番号」は半角数値13桁で入力してください。_x000a__x000a__x000a_" sqref="R3" xr:uid="{3ECF9D99-6270-44A3-A388-D830B38D5007}">
      <formula1>0</formula1>
      <formula2>9999999999999</formula2>
    </dataValidation>
    <dataValidation type="list" allowBlank="1" showInputMessage="1" showErrorMessage="1" sqref="G4" xr:uid="{EB7276DE-C98B-4EBA-B068-654F75C3A739}">
      <formula1>"1：一般,2：職員（※修正のみ）"</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振込口座申出書</vt:lpstr>
      <vt:lpstr>記入要領</vt:lpstr>
      <vt:lpstr>事務使用1</vt:lpstr>
      <vt:lpstr>事務使用2</vt:lpstr>
      <vt:lpstr>債主担当者使用</vt:lpstr>
      <vt:lpstr>記入要領!Print_Area</vt:lpstr>
      <vt:lpstr>振込口座申出書!Print_Area</vt:lpstr>
    </vt:vector>
  </TitlesOfParts>
  <Company>東京工業大学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人事課職員掛</dc:creator>
  <cp:lastModifiedBy>Administrator</cp:lastModifiedBy>
  <cp:lastPrinted>2026-07-27T00:03:57Z</cp:lastPrinted>
  <dcterms:created xsi:type="dcterms:W3CDTF">2004-04-05T01:22:21Z</dcterms:created>
  <dcterms:modified xsi:type="dcterms:W3CDTF">2026-09-07T06:31:33Z</dcterms:modified>
  <cp:contentStatus/>
</cp:coreProperties>
</file>